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IB_INFOR_OpenAccess\ETDs\ETDs received and uploaded\2014\RobeyK Addenda\"/>
    </mc:Choice>
  </mc:AlternateContent>
  <workbookProtection workbookPassword="CA6C" lockStructure="1"/>
  <bookViews>
    <workbookView xWindow="120" yWindow="75" windowWidth="19035" windowHeight="12465" activeTab="4"/>
  </bookViews>
  <sheets>
    <sheet name="Atlantis annual rainfall" sheetId="1" r:id="rId1"/>
    <sheet name="Historical max temp" sheetId="2" r:id="rId2"/>
    <sheet name="Historical min temp" sheetId="3" r:id="rId3"/>
    <sheet name="Historical rainfall" sheetId="5" r:id="rId4"/>
    <sheet name="Figure 90" sheetId="6" r:id="rId5"/>
  </sheets>
  <calcPr calcId="162913"/>
</workbook>
</file>

<file path=xl/calcChain.xml><?xml version="1.0" encoding="utf-8"?>
<calcChain xmlns="http://schemas.openxmlformats.org/spreadsheetml/2006/main">
  <c r="F237" i="6" l="1"/>
  <c r="F236" i="6"/>
  <c r="F235" i="6"/>
  <c r="F234" i="6"/>
  <c r="F233" i="6"/>
  <c r="F232" i="6"/>
  <c r="F231" i="6"/>
  <c r="F230" i="6"/>
  <c r="F229" i="6"/>
  <c r="F228" i="6"/>
  <c r="F227" i="6"/>
  <c r="F226" i="6"/>
  <c r="F225" i="6"/>
  <c r="F224" i="6"/>
  <c r="F223" i="6"/>
  <c r="F222" i="6"/>
  <c r="F221" i="6"/>
  <c r="F220" i="6"/>
  <c r="F219" i="6"/>
  <c r="F218" i="6"/>
  <c r="F217" i="6"/>
  <c r="F216" i="6"/>
  <c r="F215" i="6"/>
  <c r="F214" i="6"/>
  <c r="F213" i="6"/>
  <c r="F212" i="6"/>
  <c r="F211" i="6"/>
  <c r="F210" i="6"/>
  <c r="F209" i="6"/>
  <c r="F208" i="6"/>
  <c r="F207" i="6"/>
  <c r="F206" i="6"/>
  <c r="F205" i="6"/>
  <c r="F204" i="6"/>
  <c r="F203" i="6"/>
  <c r="F202" i="6"/>
  <c r="F201" i="6"/>
  <c r="F200" i="6"/>
  <c r="F199" i="6"/>
  <c r="F198" i="6"/>
  <c r="F197" i="6"/>
  <c r="F196" i="6"/>
  <c r="F195" i="6"/>
  <c r="F194" i="6"/>
  <c r="F193" i="6"/>
  <c r="F192" i="6"/>
  <c r="F191" i="6"/>
  <c r="F190" i="6"/>
  <c r="F189" i="6"/>
  <c r="F188" i="6"/>
  <c r="F187" i="6"/>
  <c r="F186" i="6"/>
  <c r="F185" i="6"/>
  <c r="F184" i="6"/>
  <c r="F183" i="6"/>
  <c r="F182" i="6"/>
  <c r="F181" i="6"/>
  <c r="F180" i="6"/>
  <c r="F179" i="6"/>
  <c r="F178" i="6"/>
  <c r="F177" i="6"/>
  <c r="F176" i="6"/>
  <c r="F175" i="6"/>
  <c r="F174" i="6"/>
  <c r="F173" i="6"/>
  <c r="F172" i="6"/>
  <c r="F171" i="6"/>
  <c r="F170" i="6"/>
  <c r="F169" i="6"/>
  <c r="F168" i="6"/>
  <c r="F167" i="6"/>
  <c r="F166" i="6"/>
  <c r="F165" i="6"/>
  <c r="F164" i="6"/>
  <c r="F163" i="6"/>
  <c r="F162" i="6"/>
  <c r="F161" i="6"/>
  <c r="F160" i="6"/>
  <c r="F159" i="6"/>
  <c r="F158" i="6"/>
  <c r="F157" i="6"/>
  <c r="F156" i="6"/>
  <c r="F155" i="6"/>
  <c r="F154" i="6"/>
  <c r="F153" i="6"/>
  <c r="F152" i="6"/>
  <c r="F151" i="6"/>
  <c r="F150" i="6"/>
  <c r="F149" i="6"/>
  <c r="F148" i="6"/>
  <c r="F147" i="6"/>
  <c r="F146" i="6"/>
  <c r="F145" i="6"/>
  <c r="F144" i="6"/>
  <c r="F143" i="6"/>
  <c r="F142" i="6"/>
  <c r="F141" i="6"/>
  <c r="F140" i="6"/>
  <c r="F139" i="6"/>
  <c r="F138" i="6"/>
  <c r="F137" i="6"/>
  <c r="F136" i="6"/>
  <c r="F135" i="6"/>
  <c r="F134" i="6"/>
  <c r="F133" i="6"/>
  <c r="F132" i="6"/>
  <c r="F131" i="6"/>
  <c r="F130" i="6"/>
  <c r="F129" i="6"/>
  <c r="F128" i="6"/>
  <c r="F127" i="6"/>
  <c r="F126" i="6"/>
  <c r="F125" i="6"/>
  <c r="F124" i="6"/>
  <c r="F123" i="6"/>
  <c r="F122" i="6"/>
  <c r="F121" i="6"/>
  <c r="F120" i="6"/>
  <c r="F119" i="6"/>
  <c r="F118" i="6"/>
  <c r="F117" i="6"/>
  <c r="F116" i="6"/>
  <c r="F115" i="6"/>
  <c r="F114" i="6"/>
  <c r="F113" i="6"/>
  <c r="F112" i="6"/>
  <c r="F111" i="6"/>
  <c r="F110" i="6"/>
  <c r="F109" i="6"/>
  <c r="F108" i="6"/>
  <c r="F107" i="6"/>
  <c r="F106" i="6"/>
  <c r="F105" i="6"/>
  <c r="F104" i="6"/>
  <c r="F103" i="6"/>
  <c r="F102" i="6"/>
  <c r="F101" i="6"/>
  <c r="F100" i="6"/>
  <c r="F99" i="6"/>
  <c r="F98" i="6"/>
  <c r="F97" i="6"/>
  <c r="F96" i="6"/>
  <c r="F95" i="6"/>
  <c r="F94" i="6"/>
  <c r="F93" i="6"/>
  <c r="F92" i="6"/>
  <c r="F91" i="6"/>
  <c r="F90" i="6"/>
  <c r="F89" i="6"/>
  <c r="F88" i="6"/>
  <c r="F87" i="6"/>
  <c r="F86" i="6"/>
  <c r="F85" i="6"/>
  <c r="F84" i="6"/>
  <c r="F83" i="6"/>
  <c r="F82" i="6"/>
  <c r="F81" i="6"/>
  <c r="F80" i="6"/>
  <c r="F79" i="6"/>
  <c r="F78" i="6"/>
  <c r="F77" i="6"/>
  <c r="F76" i="6"/>
  <c r="F75" i="6"/>
  <c r="F74" i="6"/>
  <c r="F73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F3" i="6"/>
</calcChain>
</file>

<file path=xl/sharedStrings.xml><?xml version="1.0" encoding="utf-8"?>
<sst xmlns="http://schemas.openxmlformats.org/spreadsheetml/2006/main" count="319" uniqueCount="40">
  <si>
    <t>Precipitation (mm)</t>
  </si>
  <si>
    <t>Year</t>
  </si>
  <si>
    <t>Mean</t>
  </si>
  <si>
    <t>Mean monthly maximum temperature (°C) recorded at Atlantis WWTW Weather Station 0020/846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</si>
  <si>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</si>
  <si>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</si>
  <si>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</si>
  <si>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</si>
  <si>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</si>
  <si>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</si>
  <si>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</si>
  <si>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</si>
  <si>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</si>
  <si>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</si>
  <si>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</si>
  <si>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</si>
  <si>
    <t>N.M.</t>
  </si>
  <si>
    <t>N.M</t>
  </si>
  <si>
    <t>N.M. indicates that data is missing or not measured</t>
  </si>
  <si>
    <t>Mean monthly minimum temperature (°C) recorded at Atlantis WWTW Weather Station 0020/846</t>
  </si>
  <si>
    <t>Total monthly rainfall data (mm) recorded at the Atlantis WWTW Weather Station 0020/846</t>
  </si>
  <si>
    <t>Sep</t>
  </si>
  <si>
    <t xml:space="preserve">Total </t>
  </si>
  <si>
    <t>Only rainfall ≥ 0.1 mm is recorded</t>
  </si>
  <si>
    <t>Rainfall (mm)</t>
  </si>
  <si>
    <t>Date</t>
  </si>
  <si>
    <t>G30966 water level</t>
  </si>
  <si>
    <t>Reference</t>
  </si>
  <si>
    <t>mbgl</t>
  </si>
  <si>
    <t>mamsl</t>
  </si>
  <si>
    <t>Nearler (1979a)</t>
  </si>
  <si>
    <t>van der Merwe (1980)</t>
  </si>
  <si>
    <t>Bredenkamp and Vandoolaeghe (1982)</t>
  </si>
  <si>
    <t>Bertram et al (1984)</t>
  </si>
  <si>
    <t>Bugan et al 2012</t>
  </si>
  <si>
    <t>More Water cc. (2001)</t>
  </si>
  <si>
    <t>Witzand wellfield monitoring data</t>
  </si>
  <si>
    <t>witzand wellfield monitoring data</t>
  </si>
  <si>
    <t>Step drawdown test</t>
  </si>
  <si>
    <t>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</si>
</sst>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"/>
    <numFmt numFmtId="165" formatCode="dd\-mm\-yy\ hh:mm"/>
  </numFmts>
  <fonts count="21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8" fillId="0" borderId="0"/>
  </cellStyleXfs>
  <cellXfs count="44">
    <xf numFmtId="0" fontId="0" fillId="0" borderId="0" xfId="0"/>
    <xf numFmtId="0" fontId="20" fillId="0" borderId="0" xfId="0" applyFont="1" applyAlignment="1"/>
    <xf numFmtId="1" fontId="19" fillId="0" borderId="0" xfId="0" applyNumberFormat="1" applyFont="1" applyBorder="1" applyAlignment="1"/>
    <xf numFmtId="0" fontId="20" fillId="0" borderId="0" xfId="0" applyFont="1"/>
    <xf numFmtId="0" fontId="0" fillId="0" borderId="0" xfId="0" applyFont="1"/>
    <xf numFmtId="0" fontId="20" fillId="0" borderId="14" xfId="0" applyFont="1" applyBorder="1" applyAlignment="1">
      <alignment horizontal="justify" vertical="center"/>
    </xf>
    <xf numFmtId="0" fontId="20" fillId="0" borderId="13" xfId="0" applyFont="1" applyBorder="1" applyAlignment="1">
      <alignment horizontal="justify" vertical="center"/>
    </xf>
    <xf numFmtId="0" fontId="0" fillId="0" borderId="14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0" fillId="0" borderId="13" xfId="0" applyFont="1" applyBorder="1" applyAlignment="1">
      <alignment vertical="top"/>
    </xf>
    <xf numFmtId="0" fontId="0" fillId="0" borderId="14" xfId="0" applyFont="1" applyBorder="1" applyAlignment="1">
      <alignment vertical="top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" fontId="0" fillId="0" borderId="20" xfId="0" applyNumberFormat="1" applyBorder="1"/>
    <xf numFmtId="1" fontId="18" fillId="0" borderId="20" xfId="0" applyNumberFormat="1" applyFont="1" applyBorder="1" applyAlignment="1"/>
    <xf numFmtId="1" fontId="0" fillId="0" borderId="21" xfId="0" applyNumberFormat="1" applyBorder="1"/>
    <xf numFmtId="0" fontId="20" fillId="0" borderId="22" xfId="0" applyFont="1" applyBorder="1"/>
    <xf numFmtId="0" fontId="20" fillId="0" borderId="15" xfId="0" applyFont="1" applyBorder="1"/>
    <xf numFmtId="0" fontId="20" fillId="0" borderId="23" xfId="0" applyFont="1" applyBorder="1"/>
    <xf numFmtId="0" fontId="0" fillId="0" borderId="13" xfId="0" applyFont="1" applyBorder="1" applyAlignment="1">
      <alignment horizontal="justify" vertical="center"/>
    </xf>
    <xf numFmtId="0" fontId="20" fillId="0" borderId="0" xfId="0" applyFont="1" applyBorder="1"/>
    <xf numFmtId="0" fontId="20" fillId="0" borderId="0" xfId="0" applyFont="1" applyFill="1" applyBorder="1" applyAlignment="1"/>
    <xf numFmtId="0" fontId="20" fillId="0" borderId="0" xfId="0" applyFont="1" applyFill="1" applyBorder="1"/>
    <xf numFmtId="164" fontId="0" fillId="0" borderId="0" xfId="0" applyNumberFormat="1" applyFont="1"/>
    <xf numFmtId="1" fontId="0" fillId="0" borderId="0" xfId="0" applyNumberFormat="1" applyFont="1"/>
    <xf numFmtId="0" fontId="0" fillId="0" borderId="0" xfId="0" applyFont="1" applyBorder="1"/>
    <xf numFmtId="165" fontId="0" fillId="0" borderId="0" xfId="0" applyNumberFormat="1" applyFont="1" applyFill="1" applyBorder="1" applyAlignment="1"/>
    <xf numFmtId="2" fontId="0" fillId="0" borderId="0" xfId="0" applyNumberFormat="1" applyFont="1" applyFill="1" applyBorder="1"/>
    <xf numFmtId="0" fontId="0" fillId="0" borderId="0" xfId="0" applyFont="1" applyFill="1" applyBorder="1"/>
    <xf numFmtId="2" fontId="0" fillId="0" borderId="0" xfId="0" applyNumberFormat="1" applyFont="1" applyFill="1" applyBorder="1" applyAlignment="1"/>
    <xf numFmtId="2" fontId="18" fillId="0" borderId="0" xfId="0" applyNumberFormat="1" applyFont="1" applyFill="1" applyBorder="1" applyAlignment="1"/>
    <xf numFmtId="2" fontId="0" fillId="0" borderId="0" xfId="0" applyNumberFormat="1" applyFont="1" applyFill="1" applyBorder="1" applyAlignment="1">
      <alignment horizontal="right"/>
    </xf>
    <xf numFmtId="2" fontId="18" fillId="0" borderId="0" xfId="0" applyNumberFormat="1" applyFont="1" applyFill="1" applyBorder="1" applyAlignment="1">
      <alignment horizontal="right"/>
    </xf>
    <xf numFmtId="2" fontId="18" fillId="0" borderId="0" xfId="0" applyNumberFormat="1" applyFont="1" applyFill="1" applyBorder="1"/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0" fillId="0" borderId="10" xfId="0" applyFont="1" applyBorder="1" applyAlignment="1">
      <alignment horizontal="justify" vertical="center"/>
    </xf>
    <xf numFmtId="0" fontId="0" fillId="0" borderId="11" xfId="0" applyFont="1" applyBorder="1" applyAlignment="1">
      <alignment horizontal="justify" vertical="center"/>
    </xf>
    <xf numFmtId="0" fontId="0" fillId="0" borderId="12" xfId="0" applyFont="1" applyBorder="1" applyAlignment="1">
      <alignment horizontal="justify" vertical="center"/>
    </xf>
    <xf numFmtId="0" fontId="20" fillId="0" borderId="0" xfId="0" applyFont="1" applyFill="1" applyBorder="1" applyAlignment="1">
      <alignment horizontal="center"/>
    </xf>
  </cellXfs>
  <cellStyles count="44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rmal 2 2" xfId="43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5"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yyyy"/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B35" totalsRowShown="0" headerRowDxfId="4" dataDxfId="3" tableBorderDxfId="2">
  <tableColumns count="2">
    <tableColumn id="1" name="Year" dataDxfId="1"/>
    <tableColumn id="2" name="Rainfall (mm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>
      <selection activeCell="E4" sqref="E4"/>
    </sheetView>
  </sheetViews>
  <sheetFormatPr defaultRowHeight="12.75" x14ac:dyDescent="0.2"/>
  <cols>
    <col min="2" max="2" width="18" bestFit="1" customWidth="1"/>
    <col min="3" max="3" width="6" bestFit="1" customWidth="1"/>
  </cols>
  <sheetData>
    <row r="1" spans="1:3" x14ac:dyDescent="0.2">
      <c r="A1" s="19" t="s">
        <v>1</v>
      </c>
      <c r="B1" s="20" t="s">
        <v>0</v>
      </c>
      <c r="C1" s="21" t="s">
        <v>2</v>
      </c>
    </row>
    <row r="2" spans="1:3" x14ac:dyDescent="0.2">
      <c r="A2" s="11">
        <v>1979</v>
      </c>
      <c r="B2" s="15"/>
      <c r="C2" s="12">
        <v>457</v>
      </c>
    </row>
    <row r="3" spans="1:3" x14ac:dyDescent="0.2">
      <c r="A3" s="11">
        <v>1980</v>
      </c>
      <c r="B3" s="16">
        <v>407.00000000000006</v>
      </c>
      <c r="C3" s="12">
        <v>457</v>
      </c>
    </row>
    <row r="4" spans="1:3" x14ac:dyDescent="0.2">
      <c r="A4" s="11">
        <v>1981</v>
      </c>
      <c r="B4" s="16">
        <v>502.79999999999995</v>
      </c>
      <c r="C4" s="12">
        <v>457</v>
      </c>
    </row>
    <row r="5" spans="1:3" x14ac:dyDescent="0.2">
      <c r="A5" s="11">
        <v>1982</v>
      </c>
      <c r="B5" s="16">
        <v>376.1</v>
      </c>
      <c r="C5" s="12">
        <v>457</v>
      </c>
    </row>
    <row r="6" spans="1:3" x14ac:dyDescent="0.2">
      <c r="A6" s="11">
        <v>1983</v>
      </c>
      <c r="B6" s="16">
        <v>409.8</v>
      </c>
      <c r="C6" s="12">
        <v>457</v>
      </c>
    </row>
    <row r="7" spans="1:3" x14ac:dyDescent="0.2">
      <c r="A7" s="11">
        <v>1984</v>
      </c>
      <c r="B7" s="16">
        <v>533.9</v>
      </c>
      <c r="C7" s="12">
        <v>457</v>
      </c>
    </row>
    <row r="8" spans="1:3" x14ac:dyDescent="0.2">
      <c r="A8" s="11">
        <v>1985</v>
      </c>
      <c r="B8" s="16">
        <v>487.00000000000006</v>
      </c>
      <c r="C8" s="12">
        <v>457</v>
      </c>
    </row>
    <row r="9" spans="1:3" x14ac:dyDescent="0.2">
      <c r="A9" s="11">
        <v>1986</v>
      </c>
      <c r="B9" s="16">
        <v>447.90000000000003</v>
      </c>
      <c r="C9" s="12">
        <v>457</v>
      </c>
    </row>
    <row r="10" spans="1:3" x14ac:dyDescent="0.2">
      <c r="A10" s="11">
        <v>1987</v>
      </c>
      <c r="B10" s="17">
        <v>573</v>
      </c>
      <c r="C10" s="12">
        <v>457</v>
      </c>
    </row>
    <row r="11" spans="1:3" x14ac:dyDescent="0.2">
      <c r="A11" s="11">
        <v>1988</v>
      </c>
      <c r="B11" s="17">
        <v>410.59999999999997</v>
      </c>
      <c r="C11" s="12">
        <v>457</v>
      </c>
    </row>
    <row r="12" spans="1:3" x14ac:dyDescent="0.2">
      <c r="A12" s="11">
        <v>1989</v>
      </c>
      <c r="B12" s="17">
        <v>543.30000000000007</v>
      </c>
      <c r="C12" s="12">
        <v>457</v>
      </c>
    </row>
    <row r="13" spans="1:3" x14ac:dyDescent="0.2">
      <c r="A13" s="11">
        <v>1990</v>
      </c>
      <c r="B13" s="16">
        <v>477.40000000000003</v>
      </c>
      <c r="C13" s="12">
        <v>457</v>
      </c>
    </row>
    <row r="14" spans="1:3" x14ac:dyDescent="0.2">
      <c r="A14" s="11">
        <v>1991</v>
      </c>
      <c r="B14" s="16">
        <v>428.30000000000007</v>
      </c>
      <c r="C14" s="12">
        <v>457</v>
      </c>
    </row>
    <row r="15" spans="1:3" x14ac:dyDescent="0.2">
      <c r="A15" s="11">
        <v>1992</v>
      </c>
      <c r="B15" s="16">
        <v>511.5</v>
      </c>
      <c r="C15" s="12">
        <v>457</v>
      </c>
    </row>
    <row r="16" spans="1:3" x14ac:dyDescent="0.2">
      <c r="A16" s="11">
        <v>1993</v>
      </c>
      <c r="B16" s="16">
        <v>529.79999999999995</v>
      </c>
      <c r="C16" s="12">
        <v>457</v>
      </c>
    </row>
    <row r="17" spans="1:3" x14ac:dyDescent="0.2">
      <c r="A17" s="11">
        <v>1994</v>
      </c>
      <c r="B17" s="16">
        <v>379.20000000000005</v>
      </c>
      <c r="C17" s="12">
        <v>457</v>
      </c>
    </row>
    <row r="18" spans="1:3" x14ac:dyDescent="0.2">
      <c r="A18" s="11">
        <v>1995</v>
      </c>
      <c r="B18" s="16">
        <v>385.59999999999997</v>
      </c>
      <c r="C18" s="12">
        <v>457</v>
      </c>
    </row>
    <row r="19" spans="1:3" x14ac:dyDescent="0.2">
      <c r="A19" s="11">
        <v>1996</v>
      </c>
      <c r="B19" s="16">
        <v>539.09999999999991</v>
      </c>
      <c r="C19" s="12">
        <v>457</v>
      </c>
    </row>
    <row r="20" spans="1:3" x14ac:dyDescent="0.2">
      <c r="A20" s="11">
        <v>1997</v>
      </c>
      <c r="B20" s="16">
        <v>338.1</v>
      </c>
      <c r="C20" s="12">
        <v>457</v>
      </c>
    </row>
    <row r="21" spans="1:3" x14ac:dyDescent="0.2">
      <c r="A21" s="11">
        <v>1998</v>
      </c>
      <c r="B21" s="16">
        <v>370.8</v>
      </c>
      <c r="C21" s="12">
        <v>457</v>
      </c>
    </row>
    <row r="22" spans="1:3" x14ac:dyDescent="0.2">
      <c r="A22" s="11">
        <v>1999</v>
      </c>
      <c r="B22" s="16">
        <v>512</v>
      </c>
      <c r="C22" s="12">
        <v>457</v>
      </c>
    </row>
    <row r="23" spans="1:3" x14ac:dyDescent="0.2">
      <c r="A23" s="11">
        <v>2000</v>
      </c>
      <c r="B23" s="16">
        <v>269</v>
      </c>
      <c r="C23" s="12">
        <v>457</v>
      </c>
    </row>
    <row r="24" spans="1:3" x14ac:dyDescent="0.2">
      <c r="A24" s="11">
        <v>2001</v>
      </c>
      <c r="B24" s="16">
        <v>562.69999999999993</v>
      </c>
      <c r="C24" s="12">
        <v>457</v>
      </c>
    </row>
    <row r="25" spans="1:3" x14ac:dyDescent="0.2">
      <c r="A25" s="11">
        <v>2002</v>
      </c>
      <c r="B25" s="16">
        <v>487.2</v>
      </c>
      <c r="C25" s="12">
        <v>457</v>
      </c>
    </row>
    <row r="26" spans="1:3" x14ac:dyDescent="0.2">
      <c r="A26" s="11">
        <v>2003</v>
      </c>
      <c r="B26" s="16">
        <v>351.40000000000003</v>
      </c>
      <c r="C26" s="12">
        <v>457</v>
      </c>
    </row>
    <row r="27" spans="1:3" x14ac:dyDescent="0.2">
      <c r="A27" s="11">
        <v>2004</v>
      </c>
      <c r="B27" s="16">
        <v>416.7000000000001</v>
      </c>
      <c r="C27" s="12">
        <v>457</v>
      </c>
    </row>
    <row r="28" spans="1:3" x14ac:dyDescent="0.2">
      <c r="A28" s="11">
        <v>2005</v>
      </c>
      <c r="B28" s="16">
        <v>452.8</v>
      </c>
      <c r="C28" s="12">
        <v>457</v>
      </c>
    </row>
    <row r="29" spans="1:3" x14ac:dyDescent="0.2">
      <c r="A29" s="11">
        <v>2006</v>
      </c>
      <c r="B29" s="16">
        <v>405.7</v>
      </c>
      <c r="C29" s="12">
        <v>457</v>
      </c>
    </row>
    <row r="30" spans="1:3" x14ac:dyDescent="0.2">
      <c r="A30" s="11">
        <v>2007</v>
      </c>
      <c r="B30" s="16">
        <v>504.59999999999997</v>
      </c>
      <c r="C30" s="12">
        <v>457</v>
      </c>
    </row>
    <row r="31" spans="1:3" x14ac:dyDescent="0.2">
      <c r="A31" s="11">
        <v>2008</v>
      </c>
      <c r="B31" s="16">
        <v>477.99999999999994</v>
      </c>
      <c r="C31" s="12">
        <v>457</v>
      </c>
    </row>
    <row r="32" spans="1:3" x14ac:dyDescent="0.2">
      <c r="A32" s="11">
        <v>2009</v>
      </c>
      <c r="B32" s="16">
        <v>551.4</v>
      </c>
      <c r="C32" s="12">
        <v>457</v>
      </c>
    </row>
    <row r="33" spans="1:5" x14ac:dyDescent="0.2">
      <c r="A33" s="11">
        <v>2010</v>
      </c>
      <c r="B33" s="16">
        <v>370.8</v>
      </c>
      <c r="C33" s="12">
        <v>457</v>
      </c>
    </row>
    <row r="34" spans="1:5" x14ac:dyDescent="0.2">
      <c r="A34" s="11">
        <v>2011</v>
      </c>
      <c r="B34" s="16">
        <v>389.8</v>
      </c>
      <c r="C34" s="12">
        <v>457</v>
      </c>
    </row>
    <row r="35" spans="1:5" x14ac:dyDescent="0.2">
      <c r="A35" s="11">
        <v>2012</v>
      </c>
      <c r="B35" s="16">
        <v>471.4</v>
      </c>
      <c r="C35" s="12">
        <v>457</v>
      </c>
      <c r="D35" s="3"/>
      <c r="E35" s="2"/>
    </row>
    <row r="36" spans="1:5" x14ac:dyDescent="0.2">
      <c r="A36" s="11">
        <v>2013</v>
      </c>
      <c r="B36" s="16">
        <v>655.00000000000011</v>
      </c>
      <c r="C36" s="12">
        <v>457</v>
      </c>
      <c r="D36" s="3"/>
      <c r="E36" s="2"/>
    </row>
    <row r="37" spans="1:5" x14ac:dyDescent="0.2">
      <c r="A37" s="13">
        <v>2014</v>
      </c>
      <c r="B37" s="18"/>
      <c r="C37" s="14">
        <v>457</v>
      </c>
      <c r="D37" s="1"/>
      <c r="E37" s="2"/>
    </row>
    <row r="38" spans="1:5" x14ac:dyDescent="0.2">
      <c r="D38" s="1"/>
      <c r="E38" s="2"/>
    </row>
    <row r="39" spans="1:5" x14ac:dyDescent="0.2">
      <c r="D39" s="1"/>
      <c r="E39" s="2"/>
    </row>
  </sheetData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workbookViewId="0">
      <selection activeCell="R16" sqref="R16"/>
    </sheetView>
  </sheetViews>
  <sheetFormatPr defaultRowHeight="12.75" x14ac:dyDescent="0.2"/>
  <cols>
    <col min="1" max="15" width="9.140625" style="4"/>
  </cols>
  <sheetData>
    <row r="1" spans="1:13" ht="13.5" thickBot="1" x14ac:dyDescent="0.25">
      <c r="A1" s="37" t="s">
        <v>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9"/>
    </row>
    <row r="2" spans="1:13" ht="13.5" thickBot="1" x14ac:dyDescent="0.25">
      <c r="A2" s="9"/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12</v>
      </c>
      <c r="K2" s="5" t="s">
        <v>13</v>
      </c>
      <c r="L2" s="5" t="s">
        <v>14</v>
      </c>
      <c r="M2" s="5" t="s">
        <v>15</v>
      </c>
    </row>
    <row r="3" spans="1:13" ht="13.5" thickBot="1" x14ac:dyDescent="0.25">
      <c r="A3" s="6">
        <v>1980</v>
      </c>
      <c r="B3" s="7">
        <v>27.3</v>
      </c>
      <c r="C3" s="7">
        <v>26.7</v>
      </c>
      <c r="D3" s="7">
        <v>26.5</v>
      </c>
      <c r="E3" s="7">
        <v>22.6</v>
      </c>
      <c r="F3" s="7">
        <v>19.3</v>
      </c>
      <c r="G3" s="7">
        <v>18.8</v>
      </c>
      <c r="H3" s="7">
        <v>20.7</v>
      </c>
      <c r="I3" s="7">
        <v>19.3</v>
      </c>
      <c r="J3" s="7">
        <v>19.8</v>
      </c>
      <c r="K3" s="7">
        <v>22.3</v>
      </c>
      <c r="L3" s="7">
        <v>22.6</v>
      </c>
      <c r="M3" s="7">
        <v>24.4</v>
      </c>
    </row>
    <row r="4" spans="1:13" ht="13.5" thickBot="1" x14ac:dyDescent="0.25">
      <c r="A4" s="6">
        <v>1981</v>
      </c>
      <c r="B4" s="7">
        <v>25.6</v>
      </c>
      <c r="C4" s="7">
        <v>28.3</v>
      </c>
      <c r="D4" s="7">
        <v>24.5</v>
      </c>
      <c r="E4" s="7">
        <v>23.9</v>
      </c>
      <c r="F4" s="7">
        <v>22</v>
      </c>
      <c r="G4" s="7">
        <v>17.899999999999999</v>
      </c>
      <c r="H4" s="7">
        <v>16.5</v>
      </c>
      <c r="I4" s="7">
        <v>16.5</v>
      </c>
      <c r="J4" s="7">
        <v>19.100000000000001</v>
      </c>
      <c r="K4" s="7">
        <v>23.2</v>
      </c>
      <c r="L4" s="7">
        <v>23.2</v>
      </c>
      <c r="M4" s="7">
        <v>27</v>
      </c>
    </row>
    <row r="5" spans="1:13" ht="13.5" thickBot="1" x14ac:dyDescent="0.25">
      <c r="A5" s="6">
        <v>1982</v>
      </c>
      <c r="B5" s="7">
        <v>25.1</v>
      </c>
      <c r="C5" s="7">
        <v>26</v>
      </c>
      <c r="D5" s="7">
        <v>26.3</v>
      </c>
      <c r="E5" s="7">
        <v>22.3</v>
      </c>
      <c r="F5" s="7">
        <v>20.8</v>
      </c>
      <c r="G5" s="7">
        <v>17.3</v>
      </c>
      <c r="H5" s="7">
        <v>17.600000000000001</v>
      </c>
      <c r="I5" s="7">
        <v>17.5</v>
      </c>
      <c r="J5" s="7">
        <v>22.1</v>
      </c>
      <c r="K5" s="7">
        <v>23.9</v>
      </c>
      <c r="L5" s="7">
        <v>23.1</v>
      </c>
      <c r="M5" s="7">
        <v>23</v>
      </c>
    </row>
    <row r="6" spans="1:13" ht="13.5" thickBot="1" x14ac:dyDescent="0.25">
      <c r="A6" s="6">
        <v>1983</v>
      </c>
      <c r="B6" s="7">
        <v>25.9</v>
      </c>
      <c r="C6" s="7">
        <v>25.5</v>
      </c>
      <c r="D6" s="7">
        <v>26</v>
      </c>
      <c r="E6" s="7">
        <v>25.7</v>
      </c>
      <c r="F6" s="7">
        <v>19.399999999999999</v>
      </c>
      <c r="G6" s="7">
        <v>17.100000000000001</v>
      </c>
      <c r="H6" s="7">
        <v>17.8</v>
      </c>
      <c r="I6" s="7">
        <v>18.8</v>
      </c>
      <c r="J6" s="7">
        <v>17.8</v>
      </c>
      <c r="K6" s="7">
        <v>22.8</v>
      </c>
      <c r="L6" s="7">
        <v>24.1</v>
      </c>
      <c r="M6" s="7">
        <v>25.7</v>
      </c>
    </row>
    <row r="7" spans="1:13" ht="13.5" thickBot="1" x14ac:dyDescent="0.25">
      <c r="A7" s="6">
        <v>1984</v>
      </c>
      <c r="B7" s="7">
        <v>27.3</v>
      </c>
      <c r="C7" s="7">
        <v>28.2</v>
      </c>
      <c r="D7" s="7">
        <v>28.3</v>
      </c>
      <c r="E7" s="7">
        <v>24.9</v>
      </c>
      <c r="F7" s="7">
        <v>19.8</v>
      </c>
      <c r="G7" s="7">
        <v>19.399999999999999</v>
      </c>
      <c r="H7" s="7">
        <v>18.5</v>
      </c>
      <c r="I7" s="7">
        <v>18.100000000000001</v>
      </c>
      <c r="J7" s="7">
        <v>19.2</v>
      </c>
      <c r="K7" s="7">
        <v>21</v>
      </c>
      <c r="L7" s="7">
        <v>26.7</v>
      </c>
      <c r="M7" s="7">
        <v>23.8</v>
      </c>
    </row>
    <row r="8" spans="1:13" ht="13.5" thickBot="1" x14ac:dyDescent="0.25">
      <c r="A8" s="6">
        <v>1985</v>
      </c>
      <c r="B8" s="7">
        <v>27.2</v>
      </c>
      <c r="C8" s="7">
        <v>27.6</v>
      </c>
      <c r="D8" s="7">
        <v>24.3</v>
      </c>
      <c r="E8" s="7">
        <v>23</v>
      </c>
      <c r="F8" s="7">
        <v>21.7</v>
      </c>
      <c r="G8" s="7">
        <v>18.600000000000001</v>
      </c>
      <c r="H8" s="7">
        <v>17.5</v>
      </c>
      <c r="I8" s="7">
        <v>19.600000000000001</v>
      </c>
      <c r="J8" s="7" t="s">
        <v>16</v>
      </c>
      <c r="K8" s="7" t="s">
        <v>17</v>
      </c>
      <c r="L8" s="7" t="s">
        <v>17</v>
      </c>
      <c r="M8" s="7" t="s">
        <v>16</v>
      </c>
    </row>
    <row r="9" spans="1:13" ht="13.5" thickBot="1" x14ac:dyDescent="0.25">
      <c r="A9" s="6">
        <v>1986</v>
      </c>
      <c r="B9" s="7" t="s">
        <v>16</v>
      </c>
      <c r="C9" s="7">
        <v>27.9</v>
      </c>
      <c r="D9" s="7">
        <v>24.7</v>
      </c>
      <c r="E9" s="7">
        <v>23.5</v>
      </c>
      <c r="F9" s="7">
        <v>21.1</v>
      </c>
      <c r="G9" s="7">
        <v>18.399999999999999</v>
      </c>
      <c r="H9" s="7">
        <v>17.399999999999999</v>
      </c>
      <c r="I9" s="7">
        <v>18.600000000000001</v>
      </c>
      <c r="J9" s="7">
        <v>20.3</v>
      </c>
      <c r="K9" s="7">
        <v>22.4</v>
      </c>
      <c r="L9" s="7">
        <v>24.3</v>
      </c>
      <c r="M9" s="7">
        <v>27.2</v>
      </c>
    </row>
    <row r="10" spans="1:13" ht="13.5" thickBot="1" x14ac:dyDescent="0.25">
      <c r="A10" s="6">
        <v>1987</v>
      </c>
      <c r="B10" s="7">
        <v>24.8</v>
      </c>
      <c r="C10" s="7">
        <v>26.1</v>
      </c>
      <c r="D10" s="7">
        <v>25.8</v>
      </c>
      <c r="E10" s="7">
        <v>22.7</v>
      </c>
      <c r="F10" s="7">
        <v>22.2</v>
      </c>
      <c r="G10" s="7">
        <v>18.7</v>
      </c>
      <c r="H10" s="7">
        <v>17.7</v>
      </c>
      <c r="I10" s="7">
        <v>18.399999999999999</v>
      </c>
      <c r="J10" s="7">
        <v>19.3</v>
      </c>
      <c r="K10" s="7">
        <v>22.8</v>
      </c>
      <c r="L10" s="7">
        <v>22.7</v>
      </c>
      <c r="M10" s="7">
        <v>23.9</v>
      </c>
    </row>
    <row r="11" spans="1:13" ht="13.5" thickBot="1" x14ac:dyDescent="0.25">
      <c r="A11" s="6">
        <v>1988</v>
      </c>
      <c r="B11" s="7">
        <v>25.5</v>
      </c>
      <c r="C11" s="7">
        <v>29.6</v>
      </c>
      <c r="D11" s="7">
        <v>25.2</v>
      </c>
      <c r="E11" s="7">
        <v>22.7</v>
      </c>
      <c r="F11" s="7">
        <v>21.8</v>
      </c>
      <c r="G11" s="7">
        <v>18</v>
      </c>
      <c r="H11" s="7">
        <v>16.399999999999999</v>
      </c>
      <c r="I11" s="7">
        <v>18.7</v>
      </c>
      <c r="J11" s="7">
        <v>19.3</v>
      </c>
      <c r="K11" s="7">
        <v>20.3</v>
      </c>
      <c r="L11" s="7">
        <v>25.3</v>
      </c>
      <c r="M11" s="7">
        <v>27.6</v>
      </c>
    </row>
    <row r="12" spans="1:13" ht="13.5" thickBot="1" x14ac:dyDescent="0.25">
      <c r="A12" s="6">
        <v>1989</v>
      </c>
      <c r="B12" s="7">
        <v>28.5</v>
      </c>
      <c r="C12" s="7">
        <v>28.5</v>
      </c>
      <c r="D12" s="7">
        <v>25.4</v>
      </c>
      <c r="E12" s="7">
        <v>24.4</v>
      </c>
      <c r="F12" s="7">
        <v>20.3</v>
      </c>
      <c r="G12" s="7">
        <v>17.7</v>
      </c>
      <c r="H12" s="7">
        <v>17</v>
      </c>
      <c r="I12" s="7">
        <v>17.899999999999999</v>
      </c>
      <c r="J12" s="7">
        <v>19.2</v>
      </c>
      <c r="K12" s="7">
        <v>20.6</v>
      </c>
      <c r="L12" s="7">
        <v>25.3</v>
      </c>
      <c r="M12" s="7">
        <v>25.5</v>
      </c>
    </row>
    <row r="13" spans="1:13" ht="13.5" thickBot="1" x14ac:dyDescent="0.25">
      <c r="A13" s="6">
        <v>1990</v>
      </c>
      <c r="B13" s="7">
        <v>27.5</v>
      </c>
      <c r="C13" s="7">
        <v>28.6</v>
      </c>
      <c r="D13" s="7">
        <v>26.7</v>
      </c>
      <c r="E13" s="7">
        <v>22.4</v>
      </c>
      <c r="F13" s="7">
        <v>20.6</v>
      </c>
      <c r="G13" s="7">
        <v>16.600000000000001</v>
      </c>
      <c r="H13" s="7">
        <v>16.2</v>
      </c>
      <c r="I13" s="7">
        <v>17.8</v>
      </c>
      <c r="J13" s="7">
        <v>21.6</v>
      </c>
      <c r="K13" s="7">
        <v>22.5</v>
      </c>
      <c r="L13" s="7">
        <v>23</v>
      </c>
      <c r="M13" s="7">
        <v>25.6</v>
      </c>
    </row>
    <row r="14" spans="1:13" ht="13.5" thickBot="1" x14ac:dyDescent="0.25">
      <c r="A14" s="6">
        <v>1991</v>
      </c>
      <c r="B14" s="7">
        <v>26.4</v>
      </c>
      <c r="C14" s="7">
        <v>25.6</v>
      </c>
      <c r="D14" s="7">
        <v>27.9</v>
      </c>
      <c r="E14" s="7">
        <v>24.8</v>
      </c>
      <c r="F14" s="7">
        <v>22</v>
      </c>
      <c r="G14" s="7">
        <v>18.100000000000001</v>
      </c>
      <c r="H14" s="7">
        <v>17.100000000000001</v>
      </c>
      <c r="I14" s="7">
        <v>16.600000000000001</v>
      </c>
      <c r="J14" s="7">
        <v>19.2</v>
      </c>
      <c r="K14" s="7">
        <v>21.4</v>
      </c>
      <c r="L14" s="7">
        <v>23</v>
      </c>
      <c r="M14" s="7">
        <v>25.4</v>
      </c>
    </row>
    <row r="15" spans="1:13" ht="13.5" thickBot="1" x14ac:dyDescent="0.25">
      <c r="A15" s="6">
        <v>1992</v>
      </c>
      <c r="B15" s="7">
        <v>27</v>
      </c>
      <c r="C15" s="7">
        <v>26.2</v>
      </c>
      <c r="D15" s="7">
        <v>26.8</v>
      </c>
      <c r="E15" s="7">
        <v>22.1</v>
      </c>
      <c r="F15" s="7">
        <v>18.899999999999999</v>
      </c>
      <c r="G15" s="7">
        <v>17.399999999999999</v>
      </c>
      <c r="H15" s="7">
        <v>16.8</v>
      </c>
      <c r="I15" s="7">
        <v>18</v>
      </c>
      <c r="J15" s="7">
        <v>18.2</v>
      </c>
      <c r="K15" s="7">
        <v>21.4</v>
      </c>
      <c r="L15" s="7">
        <v>23.9</v>
      </c>
      <c r="M15" s="7">
        <v>24.3</v>
      </c>
    </row>
    <row r="16" spans="1:13" ht="13.5" thickBot="1" x14ac:dyDescent="0.25">
      <c r="A16" s="6">
        <v>1993</v>
      </c>
      <c r="B16" s="7">
        <v>27.6</v>
      </c>
      <c r="C16" s="7">
        <v>26.4</v>
      </c>
      <c r="D16" s="7">
        <v>27.6</v>
      </c>
      <c r="E16" s="7">
        <v>22.1</v>
      </c>
      <c r="F16" s="7">
        <v>18.600000000000001</v>
      </c>
      <c r="G16" s="7">
        <v>17.8</v>
      </c>
      <c r="H16" s="7">
        <v>18.5</v>
      </c>
      <c r="I16" s="7">
        <v>19</v>
      </c>
      <c r="J16" s="7">
        <v>20.6</v>
      </c>
      <c r="K16" s="7">
        <v>23.2</v>
      </c>
      <c r="L16" s="7">
        <v>25.4</v>
      </c>
      <c r="M16" s="7">
        <v>26.5</v>
      </c>
    </row>
    <row r="17" spans="1:13" ht="13.5" thickBot="1" x14ac:dyDescent="0.25">
      <c r="A17" s="6">
        <v>1994</v>
      </c>
      <c r="B17" s="7">
        <v>28.1</v>
      </c>
      <c r="C17" s="7">
        <v>29.4</v>
      </c>
      <c r="D17" s="7">
        <v>26.4</v>
      </c>
      <c r="E17" s="7">
        <v>25.3</v>
      </c>
      <c r="F17" s="7">
        <v>19.399999999999999</v>
      </c>
      <c r="G17" s="7">
        <v>17.399999999999999</v>
      </c>
      <c r="H17" s="7">
        <v>17.7</v>
      </c>
      <c r="I17" s="7">
        <v>18.399999999999999</v>
      </c>
      <c r="J17" s="7">
        <v>20.3</v>
      </c>
      <c r="K17" s="7">
        <v>23.3</v>
      </c>
      <c r="L17" s="7">
        <v>23.2</v>
      </c>
      <c r="M17" s="7">
        <v>26.7</v>
      </c>
    </row>
    <row r="18" spans="1:13" ht="13.5" thickBot="1" x14ac:dyDescent="0.25">
      <c r="A18" s="6">
        <v>1995</v>
      </c>
      <c r="B18" s="7">
        <v>27</v>
      </c>
      <c r="C18" s="7">
        <v>28.9</v>
      </c>
      <c r="D18" s="7">
        <v>27.5</v>
      </c>
      <c r="E18" s="7">
        <v>24</v>
      </c>
      <c r="F18" s="7">
        <v>22.3</v>
      </c>
      <c r="G18" s="7">
        <v>18.5</v>
      </c>
      <c r="H18" s="7">
        <v>15.5</v>
      </c>
      <c r="I18" s="7">
        <v>17.600000000000001</v>
      </c>
      <c r="J18" s="7">
        <v>19.600000000000001</v>
      </c>
      <c r="K18" s="7">
        <v>20.6</v>
      </c>
      <c r="L18" s="7">
        <v>24.1</v>
      </c>
      <c r="M18" s="7">
        <v>27.4</v>
      </c>
    </row>
    <row r="19" spans="1:13" ht="13.5" thickBot="1" x14ac:dyDescent="0.25">
      <c r="A19" s="6">
        <v>1996</v>
      </c>
      <c r="B19" s="7">
        <v>27.9</v>
      </c>
      <c r="C19" s="7">
        <v>28</v>
      </c>
      <c r="D19" s="7">
        <v>24.9</v>
      </c>
      <c r="E19" s="7">
        <v>25.8</v>
      </c>
      <c r="F19" s="7">
        <v>22.1</v>
      </c>
      <c r="G19" s="7">
        <v>18.399999999999999</v>
      </c>
      <c r="H19" s="7">
        <v>16.5</v>
      </c>
      <c r="I19" s="7">
        <v>17.2</v>
      </c>
      <c r="J19" s="7">
        <v>17.3</v>
      </c>
      <c r="K19" s="7">
        <v>20.9</v>
      </c>
      <c r="L19" s="7">
        <v>21</v>
      </c>
      <c r="M19" s="7">
        <v>24.7</v>
      </c>
    </row>
    <row r="20" spans="1:13" ht="13.5" thickBot="1" x14ac:dyDescent="0.25">
      <c r="A20" s="6">
        <v>1997</v>
      </c>
      <c r="B20" s="7">
        <v>27.2</v>
      </c>
      <c r="C20" s="7">
        <v>26.6</v>
      </c>
      <c r="D20" s="7">
        <v>25.1</v>
      </c>
      <c r="E20" s="7">
        <v>22.5</v>
      </c>
      <c r="F20" s="7">
        <v>21.8</v>
      </c>
      <c r="G20" s="7">
        <v>16.399999999999999</v>
      </c>
      <c r="H20" s="7">
        <v>18.899999999999999</v>
      </c>
      <c r="I20" s="7">
        <v>17.899999999999999</v>
      </c>
      <c r="J20" s="7">
        <v>22.7</v>
      </c>
      <c r="K20" s="7">
        <v>25.2</v>
      </c>
      <c r="L20" s="7">
        <v>23.7</v>
      </c>
      <c r="M20" s="7">
        <v>26.6</v>
      </c>
    </row>
    <row r="21" spans="1:13" ht="13.5" thickBot="1" x14ac:dyDescent="0.25">
      <c r="A21" s="6">
        <v>1998</v>
      </c>
      <c r="B21" s="7">
        <v>26.3</v>
      </c>
      <c r="C21" s="7">
        <v>29</v>
      </c>
      <c r="D21" s="7">
        <v>26</v>
      </c>
      <c r="E21" s="7">
        <v>24.7</v>
      </c>
      <c r="F21" s="7">
        <v>20</v>
      </c>
      <c r="G21" s="7">
        <v>18.399999999999999</v>
      </c>
      <c r="H21" s="7">
        <v>17.5</v>
      </c>
      <c r="I21" s="7">
        <v>19</v>
      </c>
      <c r="J21" s="7">
        <v>19.7</v>
      </c>
      <c r="K21" s="7">
        <v>23.3</v>
      </c>
      <c r="L21" s="7">
        <v>23.9</v>
      </c>
      <c r="M21" s="7">
        <v>26.8</v>
      </c>
    </row>
    <row r="22" spans="1:13" ht="13.5" thickBot="1" x14ac:dyDescent="0.25">
      <c r="A22" s="6">
        <v>1999</v>
      </c>
      <c r="B22" s="7">
        <v>28.4</v>
      </c>
      <c r="C22" s="7">
        <v>28.8</v>
      </c>
      <c r="D22" s="7">
        <v>28.5</v>
      </c>
      <c r="E22" s="7">
        <v>25.1</v>
      </c>
      <c r="F22" s="7">
        <v>21.4</v>
      </c>
      <c r="G22" s="7">
        <v>20.5</v>
      </c>
      <c r="H22" s="7">
        <v>18.3</v>
      </c>
      <c r="I22" s="7">
        <v>19.3</v>
      </c>
      <c r="J22" s="7">
        <v>18.8</v>
      </c>
      <c r="K22" s="7">
        <v>24.5</v>
      </c>
      <c r="L22" s="7">
        <v>24.6</v>
      </c>
      <c r="M22" s="7">
        <v>28.9</v>
      </c>
    </row>
    <row r="23" spans="1:13" ht="13.5" thickBot="1" x14ac:dyDescent="0.25">
      <c r="A23" s="6">
        <v>2000</v>
      </c>
      <c r="B23" s="7">
        <v>28.7</v>
      </c>
      <c r="C23" s="7">
        <v>28.1</v>
      </c>
      <c r="D23" s="7">
        <v>26.9</v>
      </c>
      <c r="E23" s="7">
        <v>24.6</v>
      </c>
      <c r="F23" s="7">
        <v>21.5</v>
      </c>
      <c r="G23" s="7">
        <v>20.5</v>
      </c>
      <c r="H23" s="7">
        <v>19.100000000000001</v>
      </c>
      <c r="I23" s="7">
        <v>19.399999999999999</v>
      </c>
      <c r="J23" s="7">
        <v>18.8</v>
      </c>
      <c r="K23" s="7">
        <v>23.1</v>
      </c>
      <c r="L23" s="7">
        <v>25</v>
      </c>
      <c r="M23" s="7">
        <v>25.4</v>
      </c>
    </row>
    <row r="24" spans="1:13" ht="13.5" thickBot="1" x14ac:dyDescent="0.25">
      <c r="A24" s="6">
        <v>2001</v>
      </c>
      <c r="B24" s="7">
        <v>26.8</v>
      </c>
      <c r="C24" s="7">
        <v>29.2</v>
      </c>
      <c r="D24" s="7">
        <v>25.7</v>
      </c>
      <c r="E24" s="7">
        <v>23.9</v>
      </c>
      <c r="F24" s="7">
        <v>21.4</v>
      </c>
      <c r="G24" s="7">
        <v>18.5</v>
      </c>
      <c r="H24" s="7">
        <v>17.899999999999999</v>
      </c>
      <c r="I24" s="7">
        <v>17.3</v>
      </c>
      <c r="J24" s="7">
        <v>19.3</v>
      </c>
      <c r="K24" s="7">
        <v>22.8</v>
      </c>
      <c r="L24" s="7">
        <v>25.1</v>
      </c>
      <c r="M24" s="7">
        <v>26</v>
      </c>
    </row>
    <row r="25" spans="1:13" ht="13.5" thickBot="1" x14ac:dyDescent="0.25">
      <c r="A25" s="6">
        <v>2002</v>
      </c>
      <c r="B25" s="7">
        <v>25.3</v>
      </c>
      <c r="C25" s="7">
        <v>29.6</v>
      </c>
      <c r="D25" s="7">
        <v>27</v>
      </c>
      <c r="E25" s="7">
        <v>23.7</v>
      </c>
      <c r="F25" s="7">
        <v>19.7</v>
      </c>
      <c r="G25" s="7">
        <v>16.5</v>
      </c>
      <c r="H25" s="7">
        <v>16.600000000000001</v>
      </c>
      <c r="I25" s="7">
        <v>18.5</v>
      </c>
      <c r="J25" s="7">
        <v>22</v>
      </c>
      <c r="K25" s="7">
        <v>21.4</v>
      </c>
      <c r="L25" s="7">
        <v>23.2</v>
      </c>
      <c r="M25" s="7">
        <v>27.8</v>
      </c>
    </row>
    <row r="26" spans="1:13" ht="13.5" thickBot="1" x14ac:dyDescent="0.25">
      <c r="A26" s="6">
        <v>2003</v>
      </c>
      <c r="B26" s="7">
        <v>26.7</v>
      </c>
      <c r="C26" s="7">
        <v>27.2</v>
      </c>
      <c r="D26" s="7">
        <v>25.7</v>
      </c>
      <c r="E26" s="7">
        <v>24.8</v>
      </c>
      <c r="F26" s="7">
        <v>22</v>
      </c>
      <c r="G26" s="7">
        <v>20.399999999999999</v>
      </c>
      <c r="H26" s="7">
        <v>19.399999999999999</v>
      </c>
      <c r="I26" s="7">
        <v>16.8</v>
      </c>
      <c r="J26" s="7">
        <v>19.5</v>
      </c>
      <c r="K26" s="7">
        <v>23.6</v>
      </c>
      <c r="L26" s="7">
        <v>24.6</v>
      </c>
      <c r="M26" s="7">
        <v>24.8</v>
      </c>
    </row>
    <row r="27" spans="1:13" ht="13.5" thickBot="1" x14ac:dyDescent="0.25">
      <c r="A27" s="6">
        <v>2004</v>
      </c>
      <c r="B27" s="7">
        <v>28.4</v>
      </c>
      <c r="C27" s="7">
        <v>28.1</v>
      </c>
      <c r="D27" s="7">
        <v>24.9</v>
      </c>
      <c r="E27" s="7">
        <v>23.8</v>
      </c>
      <c r="F27" s="7">
        <v>22.6</v>
      </c>
      <c r="G27" s="7">
        <v>19.3</v>
      </c>
      <c r="H27" s="7">
        <v>18.8</v>
      </c>
      <c r="I27" s="7">
        <v>18.2</v>
      </c>
      <c r="J27" s="7">
        <v>21.4</v>
      </c>
      <c r="K27" s="7">
        <v>22.7</v>
      </c>
      <c r="L27" s="7">
        <v>25.5</v>
      </c>
      <c r="M27" s="7">
        <v>27.4</v>
      </c>
    </row>
    <row r="28" spans="1:13" ht="13.5" thickBot="1" x14ac:dyDescent="0.25">
      <c r="A28" s="6">
        <v>2005</v>
      </c>
      <c r="B28" s="7">
        <v>28.5</v>
      </c>
      <c r="C28" s="7">
        <v>29.1</v>
      </c>
      <c r="D28" s="7">
        <v>27.6</v>
      </c>
      <c r="E28" s="7">
        <v>24.1</v>
      </c>
      <c r="F28" s="7">
        <v>19.7</v>
      </c>
      <c r="G28" s="7">
        <v>17.100000000000001</v>
      </c>
      <c r="H28" s="7">
        <v>20.5</v>
      </c>
      <c r="I28" s="7">
        <v>16.100000000000001</v>
      </c>
      <c r="J28" s="7">
        <v>19.600000000000001</v>
      </c>
      <c r="K28" s="7">
        <v>21.6</v>
      </c>
      <c r="L28" s="7">
        <v>24.8</v>
      </c>
      <c r="M28" s="7">
        <v>26.2</v>
      </c>
    </row>
    <row r="29" spans="1:13" ht="13.5" thickBot="1" x14ac:dyDescent="0.25">
      <c r="A29" s="6">
        <v>2006</v>
      </c>
      <c r="B29" s="7">
        <v>28.4</v>
      </c>
      <c r="C29" s="7">
        <v>29.8</v>
      </c>
      <c r="D29" s="7">
        <v>27.1</v>
      </c>
      <c r="E29" s="7">
        <v>24.6</v>
      </c>
      <c r="F29" s="7">
        <v>21.1</v>
      </c>
      <c r="G29" s="7">
        <v>20.3</v>
      </c>
      <c r="H29" s="7">
        <v>17.100000000000001</v>
      </c>
      <c r="I29" s="7">
        <v>18</v>
      </c>
      <c r="J29" s="7">
        <v>20.6</v>
      </c>
      <c r="K29" s="7">
        <v>23.3</v>
      </c>
      <c r="L29" s="7">
        <v>26.3</v>
      </c>
      <c r="M29" s="7">
        <v>25.6</v>
      </c>
    </row>
    <row r="30" spans="1:13" ht="13.5" thickBot="1" x14ac:dyDescent="0.25">
      <c r="A30" s="6">
        <v>2007</v>
      </c>
      <c r="B30" s="7">
        <v>29.1</v>
      </c>
      <c r="C30" s="7">
        <v>27.1</v>
      </c>
      <c r="D30" s="7">
        <v>27.7</v>
      </c>
      <c r="E30" s="7">
        <v>24.7</v>
      </c>
      <c r="F30" s="7">
        <v>21.6</v>
      </c>
      <c r="G30" s="7">
        <v>18.399999999999999</v>
      </c>
      <c r="H30" s="7">
        <v>18.3</v>
      </c>
      <c r="I30" s="7">
        <v>18.2</v>
      </c>
      <c r="J30" s="7">
        <v>20.100000000000001</v>
      </c>
      <c r="K30" s="7">
        <v>24.6</v>
      </c>
      <c r="L30" s="7">
        <v>23.7</v>
      </c>
      <c r="M30" s="7">
        <v>27.9</v>
      </c>
    </row>
    <row r="31" spans="1:13" ht="13.5" thickBot="1" x14ac:dyDescent="0.25">
      <c r="A31" s="6">
        <v>2008</v>
      </c>
      <c r="B31" s="7">
        <v>29.9</v>
      </c>
      <c r="C31" s="7">
        <v>25.3</v>
      </c>
      <c r="D31" s="7">
        <v>28</v>
      </c>
      <c r="E31" s="7">
        <v>24.9</v>
      </c>
      <c r="F31" s="7">
        <v>21.7</v>
      </c>
      <c r="G31" s="7">
        <v>18.8</v>
      </c>
      <c r="H31" s="7">
        <v>17.3</v>
      </c>
      <c r="I31" s="7">
        <v>18.600000000000001</v>
      </c>
      <c r="J31" s="7">
        <v>17.899999999999999</v>
      </c>
      <c r="K31" s="7">
        <v>22.6</v>
      </c>
      <c r="L31" s="7">
        <v>24.8</v>
      </c>
      <c r="M31" s="7">
        <v>27.8</v>
      </c>
    </row>
    <row r="32" spans="1:13" ht="13.5" thickBot="1" x14ac:dyDescent="0.25">
      <c r="A32" s="6">
        <v>2009</v>
      </c>
      <c r="B32" s="7">
        <v>27.1</v>
      </c>
      <c r="C32" s="7">
        <v>30.1</v>
      </c>
      <c r="D32" s="7">
        <v>28.8</v>
      </c>
      <c r="E32" s="7">
        <v>25.7</v>
      </c>
      <c r="F32" s="7">
        <v>21.2</v>
      </c>
      <c r="G32" s="7">
        <v>18.8</v>
      </c>
      <c r="H32" s="7">
        <v>19.7</v>
      </c>
      <c r="I32" s="7">
        <v>18.7</v>
      </c>
      <c r="J32" s="7">
        <v>19.3</v>
      </c>
      <c r="K32" s="7">
        <v>24.4</v>
      </c>
      <c r="L32" s="7">
        <v>25.3</v>
      </c>
      <c r="M32" s="7">
        <v>26</v>
      </c>
    </row>
    <row r="33" spans="1:13" ht="13.5" thickBot="1" x14ac:dyDescent="0.25">
      <c r="A33" s="6">
        <v>2010</v>
      </c>
      <c r="B33" s="7">
        <v>27.8</v>
      </c>
      <c r="C33" s="7">
        <v>25.2</v>
      </c>
      <c r="D33" s="7">
        <v>29.1</v>
      </c>
      <c r="E33" s="7">
        <v>24.6</v>
      </c>
      <c r="F33" s="7">
        <v>21.5</v>
      </c>
      <c r="G33" s="7">
        <v>19.899999999999999</v>
      </c>
      <c r="H33" s="7">
        <v>19.899999999999999</v>
      </c>
      <c r="I33" s="7">
        <v>21</v>
      </c>
      <c r="J33" s="7">
        <v>22</v>
      </c>
      <c r="K33" s="7">
        <v>23.3</v>
      </c>
      <c r="L33" s="7">
        <v>25</v>
      </c>
      <c r="M33" s="7">
        <v>29</v>
      </c>
    </row>
    <row r="34" spans="1:13" ht="13.5" thickBot="1" x14ac:dyDescent="0.25">
      <c r="A34" s="6">
        <v>2011</v>
      </c>
      <c r="B34" s="7">
        <v>30.5</v>
      </c>
      <c r="C34" s="7">
        <v>31</v>
      </c>
      <c r="D34" s="7">
        <v>28.8</v>
      </c>
      <c r="E34" s="7">
        <v>25.6</v>
      </c>
      <c r="F34" s="7">
        <v>21.7</v>
      </c>
      <c r="G34" s="7">
        <v>18.7</v>
      </c>
      <c r="H34" s="7">
        <v>21.1</v>
      </c>
      <c r="I34" s="7">
        <v>20.3</v>
      </c>
      <c r="J34" s="7">
        <v>21.2</v>
      </c>
      <c r="K34" s="7">
        <v>23.2</v>
      </c>
      <c r="L34" s="7">
        <v>24.1</v>
      </c>
      <c r="M34" s="7">
        <v>25.9</v>
      </c>
    </row>
    <row r="35" spans="1:13" ht="13.5" thickBot="1" x14ac:dyDescent="0.25">
      <c r="A35" s="6">
        <v>2012</v>
      </c>
      <c r="B35" s="7">
        <v>30.4</v>
      </c>
      <c r="C35" s="7">
        <v>28</v>
      </c>
      <c r="D35" s="7">
        <v>28</v>
      </c>
      <c r="E35" s="7">
        <v>25.6</v>
      </c>
      <c r="F35" s="7">
        <v>21</v>
      </c>
      <c r="G35" s="7">
        <v>18.8</v>
      </c>
      <c r="H35" s="7">
        <v>18.100000000000001</v>
      </c>
      <c r="I35" s="7">
        <v>17.100000000000001</v>
      </c>
      <c r="J35" s="7">
        <v>18.8</v>
      </c>
      <c r="K35" s="7">
        <v>21.8</v>
      </c>
      <c r="L35" s="7">
        <v>24.4</v>
      </c>
      <c r="M35" s="7">
        <v>28.9</v>
      </c>
    </row>
    <row r="36" spans="1:13" ht="13.5" thickBot="1" x14ac:dyDescent="0.25">
      <c r="A36" s="6">
        <v>2013</v>
      </c>
      <c r="B36" s="7">
        <v>29.2</v>
      </c>
      <c r="C36" s="7">
        <v>28</v>
      </c>
      <c r="D36" s="7">
        <v>27.4</v>
      </c>
      <c r="E36" s="7">
        <v>24.3</v>
      </c>
      <c r="F36" s="7">
        <v>22.1</v>
      </c>
      <c r="G36" s="7">
        <v>17.8</v>
      </c>
      <c r="H36" s="7">
        <v>18.399999999999999</v>
      </c>
      <c r="I36" s="7">
        <v>17.100000000000001</v>
      </c>
      <c r="J36" s="7">
        <v>17.600000000000001</v>
      </c>
      <c r="K36" s="7">
        <v>22.3</v>
      </c>
      <c r="L36" s="7">
        <v>25.7</v>
      </c>
      <c r="M36" s="7">
        <v>28.6</v>
      </c>
    </row>
    <row r="37" spans="1:13" ht="13.5" thickBot="1" x14ac:dyDescent="0.25">
      <c r="A37" s="6" t="s">
        <v>2</v>
      </c>
      <c r="B37" s="8">
        <v>27.5</v>
      </c>
      <c r="C37" s="8">
        <v>27.9</v>
      </c>
      <c r="D37" s="8">
        <v>26.7</v>
      </c>
      <c r="E37" s="8">
        <v>24.1</v>
      </c>
      <c r="F37" s="8">
        <v>21</v>
      </c>
      <c r="G37" s="8">
        <v>18.399999999999999</v>
      </c>
      <c r="H37" s="8">
        <v>18</v>
      </c>
      <c r="I37" s="8">
        <v>18.2</v>
      </c>
      <c r="J37" s="8">
        <v>19.8</v>
      </c>
      <c r="K37" s="8">
        <v>22.6</v>
      </c>
      <c r="L37" s="8">
        <v>24.3</v>
      </c>
      <c r="M37" s="8">
        <v>26.3</v>
      </c>
    </row>
    <row r="38" spans="1:13" ht="13.5" thickBot="1" x14ac:dyDescent="0.25">
      <c r="A38" s="40" t="s">
        <v>18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2"/>
    </row>
  </sheetData>
  <mergeCells count="2">
    <mergeCell ref="A1:M1"/>
    <mergeCell ref="A38:M38"/>
  </mergeCells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workbookViewId="0">
      <selection activeCell="R33" sqref="R33"/>
    </sheetView>
  </sheetViews>
  <sheetFormatPr defaultRowHeight="12.75" x14ac:dyDescent="0.2"/>
  <cols>
    <col min="1" max="13" width="9.140625" style="4"/>
  </cols>
  <sheetData>
    <row r="1" spans="1:13" ht="13.5" thickBot="1" x14ac:dyDescent="0.25">
      <c r="A1" s="37" t="s">
        <v>19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9"/>
    </row>
    <row r="2" spans="1:13" ht="13.5" thickBot="1" x14ac:dyDescent="0.25">
      <c r="A2" s="9"/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12</v>
      </c>
      <c r="K2" s="5" t="s">
        <v>13</v>
      </c>
      <c r="L2" s="5" t="s">
        <v>14</v>
      </c>
      <c r="M2" s="5" t="s">
        <v>15</v>
      </c>
    </row>
    <row r="3" spans="1:13" ht="13.5" thickBot="1" x14ac:dyDescent="0.25">
      <c r="A3" s="6">
        <v>1980</v>
      </c>
      <c r="B3" s="7">
        <v>13.1</v>
      </c>
      <c r="C3" s="7">
        <v>11.5</v>
      </c>
      <c r="D3" s="7">
        <v>11.6</v>
      </c>
      <c r="E3" s="7">
        <v>10.199999999999999</v>
      </c>
      <c r="F3" s="7">
        <v>6.5</v>
      </c>
      <c r="G3" s="7">
        <v>6.6</v>
      </c>
      <c r="H3" s="7">
        <v>5.6</v>
      </c>
      <c r="I3" s="7">
        <v>6.8</v>
      </c>
      <c r="J3" s="7">
        <v>8.1999999999999993</v>
      </c>
      <c r="K3" s="7">
        <v>8.4</v>
      </c>
      <c r="L3" s="7">
        <v>11.2</v>
      </c>
      <c r="M3" s="7">
        <v>13</v>
      </c>
    </row>
    <row r="4" spans="1:13" ht="13.5" thickBot="1" x14ac:dyDescent="0.25">
      <c r="A4" s="6">
        <v>1981</v>
      </c>
      <c r="B4" s="7">
        <v>12.7</v>
      </c>
      <c r="C4" s="7">
        <v>14.9</v>
      </c>
      <c r="D4" s="7">
        <v>10.9</v>
      </c>
      <c r="E4" s="7">
        <v>10</v>
      </c>
      <c r="F4" s="7">
        <v>9.4</v>
      </c>
      <c r="G4" s="7">
        <v>4.7</v>
      </c>
      <c r="H4" s="7">
        <v>4.9000000000000004</v>
      </c>
      <c r="I4" s="7">
        <v>6.3</v>
      </c>
      <c r="J4" s="7">
        <v>7.5</v>
      </c>
      <c r="K4" s="7">
        <v>9.6999999999999993</v>
      </c>
      <c r="L4" s="7">
        <v>11.4</v>
      </c>
      <c r="M4" s="7">
        <v>13.6</v>
      </c>
    </row>
    <row r="5" spans="1:13" ht="13.5" thickBot="1" x14ac:dyDescent="0.25">
      <c r="A5" s="6">
        <v>1982</v>
      </c>
      <c r="B5" s="7">
        <v>12.9</v>
      </c>
      <c r="C5" s="7">
        <v>13.4</v>
      </c>
      <c r="D5" s="7">
        <v>12.3</v>
      </c>
      <c r="E5" s="7">
        <v>10.199999999999999</v>
      </c>
      <c r="F5" s="7">
        <v>7.6</v>
      </c>
      <c r="G5" s="7">
        <v>5.6</v>
      </c>
      <c r="H5" s="7">
        <v>4.8</v>
      </c>
      <c r="I5" s="7">
        <v>5.3</v>
      </c>
      <c r="J5" s="7">
        <v>8</v>
      </c>
      <c r="K5" s="7">
        <v>10.1</v>
      </c>
      <c r="L5" s="7">
        <v>10.199999999999999</v>
      </c>
      <c r="M5" s="7">
        <v>10.4</v>
      </c>
    </row>
    <row r="6" spans="1:13" ht="13.5" thickBot="1" x14ac:dyDescent="0.25">
      <c r="A6" s="6">
        <v>1983</v>
      </c>
      <c r="B6" s="7">
        <v>12.6</v>
      </c>
      <c r="C6" s="7">
        <v>12</v>
      </c>
      <c r="D6" s="7">
        <v>11.6</v>
      </c>
      <c r="E6" s="7">
        <v>11.6</v>
      </c>
      <c r="F6" s="7">
        <v>8</v>
      </c>
      <c r="G6" s="7">
        <v>5.6</v>
      </c>
      <c r="H6" s="7">
        <v>5</v>
      </c>
      <c r="I6" s="7">
        <v>4.2</v>
      </c>
      <c r="J6" s="7">
        <v>6.6</v>
      </c>
      <c r="K6" s="7">
        <v>9.3000000000000007</v>
      </c>
      <c r="L6" s="7">
        <v>10.7</v>
      </c>
      <c r="M6" s="7" t="s">
        <v>16</v>
      </c>
    </row>
    <row r="7" spans="1:13" ht="13.5" thickBot="1" x14ac:dyDescent="0.25">
      <c r="A7" s="6">
        <v>1984</v>
      </c>
      <c r="B7" s="7">
        <v>13.6</v>
      </c>
      <c r="C7" s="7">
        <v>14.7</v>
      </c>
      <c r="D7" s="7">
        <v>14.4</v>
      </c>
      <c r="E7" s="7">
        <v>10</v>
      </c>
      <c r="F7" s="7">
        <v>8.6999999999999993</v>
      </c>
      <c r="G7" s="7">
        <v>6.9</v>
      </c>
      <c r="H7" s="7">
        <v>7.2</v>
      </c>
      <c r="I7" s="7">
        <v>5.5</v>
      </c>
      <c r="J7" s="7">
        <v>8.6</v>
      </c>
      <c r="K7" s="7">
        <v>9.3000000000000007</v>
      </c>
      <c r="L7" s="7" t="s">
        <v>16</v>
      </c>
      <c r="M7" s="7">
        <v>12.5</v>
      </c>
    </row>
    <row r="8" spans="1:13" ht="13.5" thickBot="1" x14ac:dyDescent="0.25">
      <c r="A8" s="6">
        <v>1985</v>
      </c>
      <c r="B8" s="7">
        <v>14.4</v>
      </c>
      <c r="C8" s="7">
        <v>14.6</v>
      </c>
      <c r="D8" s="7" t="s">
        <v>16</v>
      </c>
      <c r="E8" s="7" t="s">
        <v>16</v>
      </c>
      <c r="F8" s="7" t="s">
        <v>16</v>
      </c>
      <c r="G8" s="7" t="s">
        <v>16</v>
      </c>
      <c r="H8" s="7" t="s">
        <v>16</v>
      </c>
      <c r="I8" s="7" t="s">
        <v>16</v>
      </c>
      <c r="J8" s="7" t="s">
        <v>16</v>
      </c>
      <c r="K8" s="7" t="s">
        <v>16</v>
      </c>
      <c r="L8" s="7" t="s">
        <v>16</v>
      </c>
      <c r="M8" s="7" t="s">
        <v>16</v>
      </c>
    </row>
    <row r="9" spans="1:13" ht="13.5" thickBot="1" x14ac:dyDescent="0.25">
      <c r="A9" s="6">
        <v>1986</v>
      </c>
      <c r="B9" s="7" t="s">
        <v>16</v>
      </c>
      <c r="C9" s="7">
        <v>14.6</v>
      </c>
      <c r="D9" s="7">
        <v>12.4</v>
      </c>
      <c r="E9" s="7">
        <v>11.9</v>
      </c>
      <c r="F9" s="7">
        <v>9.8000000000000007</v>
      </c>
      <c r="G9" s="7">
        <v>8.5</v>
      </c>
      <c r="H9" s="7">
        <v>7.3</v>
      </c>
      <c r="I9" s="7">
        <v>9.3000000000000007</v>
      </c>
      <c r="J9" s="7" t="s">
        <v>16</v>
      </c>
      <c r="K9" s="7" t="s">
        <v>16</v>
      </c>
      <c r="L9" s="7">
        <v>11.8</v>
      </c>
      <c r="M9" s="7">
        <v>14.4</v>
      </c>
    </row>
    <row r="10" spans="1:13" ht="13.5" thickBot="1" x14ac:dyDescent="0.25">
      <c r="A10" s="6">
        <v>1987</v>
      </c>
      <c r="B10" s="7" t="s">
        <v>16</v>
      </c>
      <c r="C10" s="7" t="s">
        <v>16</v>
      </c>
      <c r="D10" s="7" t="s">
        <v>16</v>
      </c>
      <c r="E10" s="7">
        <v>10.5</v>
      </c>
      <c r="F10" s="7" t="s">
        <v>16</v>
      </c>
      <c r="G10" s="7" t="s">
        <v>16</v>
      </c>
      <c r="H10" s="7">
        <v>6.7</v>
      </c>
      <c r="I10" s="7">
        <v>6.6</v>
      </c>
      <c r="J10" s="7">
        <v>8.6999999999999993</v>
      </c>
      <c r="K10" s="7">
        <v>10.199999999999999</v>
      </c>
      <c r="L10" s="7" t="s">
        <v>16</v>
      </c>
      <c r="M10" s="7" t="s">
        <v>16</v>
      </c>
    </row>
    <row r="11" spans="1:13" ht="13.5" thickBot="1" x14ac:dyDescent="0.25">
      <c r="A11" s="6">
        <v>1988</v>
      </c>
      <c r="B11" s="7">
        <v>12.9</v>
      </c>
      <c r="C11" s="7">
        <v>15.1</v>
      </c>
      <c r="D11" s="7">
        <v>13</v>
      </c>
      <c r="E11" s="7">
        <v>9.9</v>
      </c>
      <c r="F11" s="7">
        <v>8.1</v>
      </c>
      <c r="G11" s="7">
        <v>5.2</v>
      </c>
      <c r="H11" s="7">
        <v>4.7</v>
      </c>
      <c r="I11" s="7">
        <v>7.1</v>
      </c>
      <c r="J11" s="7">
        <v>6</v>
      </c>
      <c r="K11" s="7">
        <v>7.3</v>
      </c>
      <c r="L11" s="7">
        <v>12</v>
      </c>
      <c r="M11" s="7">
        <v>14.4</v>
      </c>
    </row>
    <row r="12" spans="1:13" ht="13.5" thickBot="1" x14ac:dyDescent="0.25">
      <c r="A12" s="6">
        <v>1989</v>
      </c>
      <c r="B12" s="7">
        <v>15.1</v>
      </c>
      <c r="C12" s="7">
        <v>14.9</v>
      </c>
      <c r="D12" s="7">
        <v>13.1</v>
      </c>
      <c r="E12" s="7">
        <v>10.6</v>
      </c>
      <c r="F12" s="7">
        <v>7.5</v>
      </c>
      <c r="G12" s="7" t="s">
        <v>16</v>
      </c>
      <c r="H12" s="7">
        <v>4.8</v>
      </c>
      <c r="I12" s="7">
        <v>6</v>
      </c>
      <c r="J12" s="7">
        <v>7.3</v>
      </c>
      <c r="K12" s="7">
        <v>6.9</v>
      </c>
      <c r="L12" s="7">
        <v>11.6</v>
      </c>
      <c r="M12" s="7">
        <v>12.4</v>
      </c>
    </row>
    <row r="13" spans="1:13" ht="13.5" thickBot="1" x14ac:dyDescent="0.25">
      <c r="A13" s="6">
        <v>1990</v>
      </c>
      <c r="B13" s="7">
        <v>13.7</v>
      </c>
      <c r="C13" s="7">
        <v>14.9</v>
      </c>
      <c r="D13" s="7">
        <v>12.4</v>
      </c>
      <c r="E13" s="7">
        <v>10.7</v>
      </c>
      <c r="F13" s="7">
        <v>7.2</v>
      </c>
      <c r="G13" s="7">
        <v>4.4000000000000004</v>
      </c>
      <c r="H13" s="7">
        <v>5.0999999999999996</v>
      </c>
      <c r="I13" s="7">
        <v>5.2</v>
      </c>
      <c r="J13" s="7">
        <v>7.5</v>
      </c>
      <c r="K13" s="7">
        <v>7.9</v>
      </c>
      <c r="L13" s="7">
        <v>10.199999999999999</v>
      </c>
      <c r="M13" s="7">
        <v>13.1</v>
      </c>
    </row>
    <row r="14" spans="1:13" ht="13.5" thickBot="1" x14ac:dyDescent="0.25">
      <c r="A14" s="6">
        <v>1991</v>
      </c>
      <c r="B14" s="7">
        <v>13.3</v>
      </c>
      <c r="C14" s="7">
        <v>13.2</v>
      </c>
      <c r="D14" s="7">
        <v>13.8</v>
      </c>
      <c r="E14" s="7">
        <v>9.8000000000000007</v>
      </c>
      <c r="F14" s="7">
        <v>9</v>
      </c>
      <c r="G14" s="7">
        <v>4.7</v>
      </c>
      <c r="H14" s="7">
        <v>6.3</v>
      </c>
      <c r="I14" s="7">
        <v>3.2</v>
      </c>
      <c r="J14" s="7">
        <v>7.2</v>
      </c>
      <c r="K14" s="7">
        <v>10</v>
      </c>
      <c r="L14" s="7">
        <v>10.8</v>
      </c>
      <c r="M14" s="7">
        <v>11.8</v>
      </c>
    </row>
    <row r="15" spans="1:13" ht="13.5" thickBot="1" x14ac:dyDescent="0.25">
      <c r="A15" s="6">
        <v>1992</v>
      </c>
      <c r="B15" s="7">
        <v>14.1</v>
      </c>
      <c r="C15" s="7">
        <v>14</v>
      </c>
      <c r="D15" s="7">
        <v>13</v>
      </c>
      <c r="E15" s="7">
        <v>9.9</v>
      </c>
      <c r="F15" s="7">
        <v>7.9</v>
      </c>
      <c r="G15" s="7">
        <v>6.9</v>
      </c>
      <c r="H15" s="10"/>
      <c r="I15" s="7">
        <v>5.8</v>
      </c>
      <c r="J15" s="7">
        <v>7.5</v>
      </c>
      <c r="K15" s="7">
        <v>10.6</v>
      </c>
      <c r="L15" s="7">
        <v>11.3</v>
      </c>
      <c r="M15" s="7">
        <v>12.7</v>
      </c>
    </row>
    <row r="16" spans="1:13" ht="13.5" thickBot="1" x14ac:dyDescent="0.25">
      <c r="A16" s="6">
        <v>1993</v>
      </c>
      <c r="B16" s="7">
        <v>14.4</v>
      </c>
      <c r="C16" s="7">
        <v>12.6</v>
      </c>
      <c r="D16" s="7">
        <v>14.2</v>
      </c>
      <c r="E16" s="7">
        <v>10.4</v>
      </c>
      <c r="F16" s="7">
        <v>8.5</v>
      </c>
      <c r="G16" s="7">
        <v>6.3</v>
      </c>
      <c r="H16" s="7">
        <v>7.2</v>
      </c>
      <c r="I16" s="7">
        <v>5.7</v>
      </c>
      <c r="J16" s="7">
        <v>7.7</v>
      </c>
      <c r="K16" s="7">
        <v>9.8000000000000007</v>
      </c>
      <c r="L16" s="7">
        <v>11.7</v>
      </c>
      <c r="M16" s="7">
        <v>13.8</v>
      </c>
    </row>
    <row r="17" spans="1:13" ht="13.5" thickBot="1" x14ac:dyDescent="0.25">
      <c r="A17" s="6">
        <v>1994</v>
      </c>
      <c r="B17" s="7">
        <v>14.4</v>
      </c>
      <c r="C17" s="7">
        <v>15.1</v>
      </c>
      <c r="D17" s="7">
        <v>14.3</v>
      </c>
      <c r="E17" s="7">
        <v>11.7</v>
      </c>
      <c r="F17" s="7">
        <v>7.3</v>
      </c>
      <c r="G17" s="7">
        <v>7.3</v>
      </c>
      <c r="H17" s="7">
        <v>4.7</v>
      </c>
      <c r="I17" s="7">
        <v>5.7</v>
      </c>
      <c r="J17" s="7">
        <v>8</v>
      </c>
      <c r="K17" s="7">
        <v>10.1</v>
      </c>
      <c r="L17" s="7">
        <v>11.7</v>
      </c>
      <c r="M17" s="7">
        <v>13.1</v>
      </c>
    </row>
    <row r="18" spans="1:13" ht="13.5" thickBot="1" x14ac:dyDescent="0.25">
      <c r="A18" s="6">
        <v>1995</v>
      </c>
      <c r="B18" s="7">
        <v>14.6</v>
      </c>
      <c r="C18" s="7">
        <v>15.3</v>
      </c>
      <c r="D18" s="7">
        <v>14.3</v>
      </c>
      <c r="E18" s="7">
        <v>9.1999999999999993</v>
      </c>
      <c r="F18" s="7">
        <v>9.6</v>
      </c>
      <c r="G18" s="7">
        <v>6.9</v>
      </c>
      <c r="H18" s="7">
        <v>4.5</v>
      </c>
      <c r="I18" s="7">
        <v>6.8</v>
      </c>
      <c r="J18" s="7">
        <v>8.1</v>
      </c>
      <c r="K18" s="7">
        <v>9.1</v>
      </c>
      <c r="L18" s="7">
        <v>12.1</v>
      </c>
      <c r="M18" s="7">
        <v>15.7</v>
      </c>
    </row>
    <row r="19" spans="1:13" ht="13.5" thickBot="1" x14ac:dyDescent="0.25">
      <c r="A19" s="6">
        <v>1996</v>
      </c>
      <c r="B19" s="7">
        <v>15.4</v>
      </c>
      <c r="C19" s="7">
        <v>14.3</v>
      </c>
      <c r="D19" s="7">
        <v>11.8</v>
      </c>
      <c r="E19" s="7">
        <v>11.3</v>
      </c>
      <c r="F19" s="7">
        <v>8</v>
      </c>
      <c r="G19" s="7">
        <v>6.5</v>
      </c>
      <c r="H19" s="7">
        <v>4.8</v>
      </c>
      <c r="I19" s="7">
        <v>5.4</v>
      </c>
      <c r="J19" s="7">
        <v>7.8</v>
      </c>
      <c r="K19" s="7">
        <v>10.199999999999999</v>
      </c>
      <c r="L19" s="7">
        <v>10.8</v>
      </c>
      <c r="M19" s="7">
        <v>13.3</v>
      </c>
    </row>
    <row r="20" spans="1:13" ht="13.5" thickBot="1" x14ac:dyDescent="0.25">
      <c r="A20" s="6">
        <v>1997</v>
      </c>
      <c r="B20" s="7">
        <v>14.4</v>
      </c>
      <c r="C20" s="7">
        <v>14.2</v>
      </c>
      <c r="D20" s="7">
        <v>12.6</v>
      </c>
      <c r="E20" s="7">
        <v>9.8000000000000007</v>
      </c>
      <c r="F20" s="7">
        <v>8.8000000000000007</v>
      </c>
      <c r="G20" s="7">
        <v>6</v>
      </c>
      <c r="H20" s="7">
        <v>6.4</v>
      </c>
      <c r="I20" s="7">
        <v>7.7</v>
      </c>
      <c r="J20" s="7">
        <v>9.6</v>
      </c>
      <c r="K20" s="7">
        <v>11</v>
      </c>
      <c r="L20" s="7">
        <v>12.2</v>
      </c>
      <c r="M20" s="7">
        <v>14</v>
      </c>
    </row>
    <row r="21" spans="1:13" ht="13.5" thickBot="1" x14ac:dyDescent="0.25">
      <c r="A21" s="6">
        <v>1998</v>
      </c>
      <c r="B21" s="7">
        <v>14.2</v>
      </c>
      <c r="C21" s="7">
        <v>17.2</v>
      </c>
      <c r="D21" s="7">
        <v>13.4</v>
      </c>
      <c r="E21" s="7">
        <v>11.5</v>
      </c>
      <c r="F21" s="7">
        <v>9</v>
      </c>
      <c r="G21" s="7">
        <v>6.5</v>
      </c>
      <c r="H21" s="7">
        <v>5.8</v>
      </c>
      <c r="I21" s="7">
        <v>5.4</v>
      </c>
      <c r="J21" s="7">
        <v>6.1</v>
      </c>
      <c r="K21" s="7">
        <v>9.4</v>
      </c>
      <c r="L21" s="7">
        <v>11</v>
      </c>
      <c r="M21" s="7">
        <v>14</v>
      </c>
    </row>
    <row r="22" spans="1:13" ht="13.5" thickBot="1" x14ac:dyDescent="0.25">
      <c r="A22" s="6">
        <v>1999</v>
      </c>
      <c r="B22" s="7">
        <v>15.1</v>
      </c>
      <c r="C22" s="7">
        <v>16.2</v>
      </c>
      <c r="D22" s="7">
        <v>15.1</v>
      </c>
      <c r="E22" s="7">
        <v>12.3</v>
      </c>
      <c r="F22" s="7">
        <v>10.6</v>
      </c>
      <c r="G22" s="7">
        <v>8.4</v>
      </c>
      <c r="H22" s="7">
        <v>7.2</v>
      </c>
      <c r="I22" s="7">
        <v>8.6999999999999993</v>
      </c>
      <c r="J22" s="7">
        <v>7.9</v>
      </c>
      <c r="K22" s="7">
        <v>12.6</v>
      </c>
      <c r="L22" s="7">
        <v>12.6</v>
      </c>
      <c r="M22" s="7">
        <v>16.899999999999999</v>
      </c>
    </row>
    <row r="23" spans="1:13" ht="13.5" thickBot="1" x14ac:dyDescent="0.25">
      <c r="A23" s="6">
        <v>2000</v>
      </c>
      <c r="B23" s="7">
        <v>16.2</v>
      </c>
      <c r="C23" s="7">
        <v>16.100000000000001</v>
      </c>
      <c r="D23" s="7">
        <v>14.6</v>
      </c>
      <c r="E23" s="7">
        <v>12</v>
      </c>
      <c r="F23" s="7">
        <v>9.6999999999999993</v>
      </c>
      <c r="G23" s="7">
        <v>8.8000000000000007</v>
      </c>
      <c r="H23" s="7">
        <v>7.3</v>
      </c>
      <c r="I23" s="7">
        <v>9.1</v>
      </c>
      <c r="J23" s="7">
        <v>8.3000000000000007</v>
      </c>
      <c r="K23" s="7">
        <v>10.3</v>
      </c>
      <c r="L23" s="7">
        <v>12.8</v>
      </c>
      <c r="M23" s="7">
        <v>13.7</v>
      </c>
    </row>
    <row r="24" spans="1:13" ht="13.5" thickBot="1" x14ac:dyDescent="0.25">
      <c r="A24" s="6">
        <v>2001</v>
      </c>
      <c r="B24" s="7">
        <v>14</v>
      </c>
      <c r="C24" s="7">
        <v>14.9</v>
      </c>
      <c r="D24" s="7">
        <v>12.9</v>
      </c>
      <c r="E24" s="7">
        <v>12.1</v>
      </c>
      <c r="F24" s="7">
        <v>9.9</v>
      </c>
      <c r="G24" s="7">
        <v>7.3</v>
      </c>
      <c r="H24" s="7">
        <v>7.6</v>
      </c>
      <c r="I24" s="7">
        <v>7.8</v>
      </c>
      <c r="J24" s="7">
        <v>9.1</v>
      </c>
      <c r="K24" s="7">
        <v>11.3</v>
      </c>
      <c r="L24" s="7">
        <v>13.2</v>
      </c>
      <c r="M24" s="7">
        <v>13.8</v>
      </c>
    </row>
    <row r="25" spans="1:13" ht="13.5" thickBot="1" x14ac:dyDescent="0.25">
      <c r="A25" s="6">
        <v>2002</v>
      </c>
      <c r="B25" s="7">
        <v>13.6</v>
      </c>
      <c r="C25" s="7">
        <v>14.8</v>
      </c>
      <c r="D25" s="7">
        <v>13.5</v>
      </c>
      <c r="E25" s="7">
        <v>10.8</v>
      </c>
      <c r="F25" s="7">
        <v>8.4</v>
      </c>
      <c r="G25" s="7">
        <v>4.9000000000000004</v>
      </c>
      <c r="H25" s="7">
        <v>5.7</v>
      </c>
      <c r="I25" s="7">
        <v>6</v>
      </c>
      <c r="J25" s="7">
        <v>9.6</v>
      </c>
      <c r="K25" s="7">
        <v>9.5</v>
      </c>
      <c r="L25" s="7">
        <v>9</v>
      </c>
      <c r="M25" s="7">
        <v>14.5</v>
      </c>
    </row>
    <row r="26" spans="1:13" ht="13.5" thickBot="1" x14ac:dyDescent="0.25">
      <c r="A26" s="6">
        <v>2003</v>
      </c>
      <c r="B26" s="7">
        <v>13.9</v>
      </c>
      <c r="C26" s="7">
        <v>14.5</v>
      </c>
      <c r="D26" s="7">
        <v>13.5</v>
      </c>
      <c r="E26" s="7">
        <v>11.7</v>
      </c>
      <c r="F26" s="7">
        <v>8.1999999999999993</v>
      </c>
      <c r="G26" s="7">
        <v>4.2</v>
      </c>
      <c r="H26" s="7">
        <v>4.7</v>
      </c>
      <c r="I26" s="7">
        <v>4.5999999999999996</v>
      </c>
      <c r="J26" s="7">
        <v>7.8</v>
      </c>
      <c r="K26" s="7">
        <v>10.6</v>
      </c>
      <c r="L26" s="7">
        <v>11.1</v>
      </c>
      <c r="M26" s="7">
        <v>12.9</v>
      </c>
    </row>
    <row r="27" spans="1:13" ht="13.5" thickBot="1" x14ac:dyDescent="0.25">
      <c r="A27" s="6">
        <v>2004</v>
      </c>
      <c r="B27" s="7">
        <v>15.2</v>
      </c>
      <c r="C27" s="7">
        <v>14.7</v>
      </c>
      <c r="D27" s="7">
        <v>11.2</v>
      </c>
      <c r="E27" s="7">
        <v>11.1</v>
      </c>
      <c r="F27" s="7">
        <v>9.6999999999999993</v>
      </c>
      <c r="G27" s="7">
        <v>7.4</v>
      </c>
      <c r="H27" s="7">
        <v>5.0999999999999996</v>
      </c>
      <c r="I27" s="7">
        <v>7.6</v>
      </c>
      <c r="J27" s="7">
        <v>7.8</v>
      </c>
      <c r="K27" s="7">
        <v>10</v>
      </c>
      <c r="L27" s="7">
        <v>12.8</v>
      </c>
      <c r="M27" s="7">
        <v>14.4</v>
      </c>
    </row>
    <row r="28" spans="1:13" ht="13.5" thickBot="1" x14ac:dyDescent="0.25">
      <c r="A28" s="6">
        <v>2005</v>
      </c>
      <c r="B28" s="7">
        <v>13.7</v>
      </c>
      <c r="C28" s="7">
        <v>12.9</v>
      </c>
      <c r="D28" s="7">
        <v>13.5</v>
      </c>
      <c r="E28" s="7">
        <v>10.8</v>
      </c>
      <c r="F28" s="7">
        <v>9.8000000000000007</v>
      </c>
      <c r="G28" s="7">
        <v>6.5</v>
      </c>
      <c r="H28" s="7">
        <v>7</v>
      </c>
      <c r="I28" s="7">
        <v>6</v>
      </c>
      <c r="J28" s="7">
        <v>8.3000000000000007</v>
      </c>
      <c r="K28" s="7">
        <v>8.6</v>
      </c>
      <c r="L28" s="7">
        <v>12.2</v>
      </c>
      <c r="M28" s="7">
        <v>12.1</v>
      </c>
    </row>
    <row r="29" spans="1:13" ht="13.5" thickBot="1" x14ac:dyDescent="0.25">
      <c r="A29" s="6">
        <v>2006</v>
      </c>
      <c r="B29" s="7">
        <v>15.2</v>
      </c>
      <c r="C29" s="7">
        <v>15.7</v>
      </c>
      <c r="D29" s="7">
        <v>12.2</v>
      </c>
      <c r="E29" s="7">
        <v>11.3</v>
      </c>
      <c r="F29" s="7">
        <v>9</v>
      </c>
      <c r="G29" s="7">
        <v>7.3</v>
      </c>
      <c r="H29" s="7">
        <v>7.2</v>
      </c>
      <c r="I29" s="7">
        <v>6.9</v>
      </c>
      <c r="J29" s="7">
        <v>9.3000000000000007</v>
      </c>
      <c r="K29" s="7">
        <v>10</v>
      </c>
      <c r="L29" s="7">
        <v>11.8</v>
      </c>
      <c r="M29" s="7">
        <v>12.7</v>
      </c>
    </row>
    <row r="30" spans="1:13" ht="13.5" thickBot="1" x14ac:dyDescent="0.25">
      <c r="A30" s="6">
        <v>2007</v>
      </c>
      <c r="B30" s="7">
        <v>15.2</v>
      </c>
      <c r="C30" s="7">
        <v>14.6</v>
      </c>
      <c r="D30" s="7">
        <v>12.8</v>
      </c>
      <c r="E30" s="7">
        <v>10.6</v>
      </c>
      <c r="F30" s="7">
        <v>7.8</v>
      </c>
      <c r="G30" s="7">
        <v>7.3</v>
      </c>
      <c r="H30" s="7">
        <v>5.6</v>
      </c>
      <c r="I30" s="7">
        <v>6.5</v>
      </c>
      <c r="J30" s="7">
        <v>9.9</v>
      </c>
      <c r="K30" s="7">
        <v>10.4</v>
      </c>
      <c r="L30" s="7">
        <v>10.9</v>
      </c>
      <c r="M30" s="7">
        <v>14.5</v>
      </c>
    </row>
    <row r="31" spans="1:13" ht="13.5" thickBot="1" x14ac:dyDescent="0.25">
      <c r="A31" s="6">
        <v>2008</v>
      </c>
      <c r="B31" s="7">
        <v>15.8</v>
      </c>
      <c r="C31" s="7">
        <v>16.600000000000001</v>
      </c>
      <c r="D31" s="7">
        <v>14.5</v>
      </c>
      <c r="E31" s="7">
        <v>11.3</v>
      </c>
      <c r="F31" s="7">
        <v>11.6</v>
      </c>
      <c r="G31" s="7">
        <v>9.4</v>
      </c>
      <c r="H31" s="7">
        <v>5.5</v>
      </c>
      <c r="I31" s="7">
        <v>6.2</v>
      </c>
      <c r="J31" s="7">
        <v>6.5</v>
      </c>
      <c r="K31" s="7">
        <v>9.3000000000000007</v>
      </c>
      <c r="L31" s="7">
        <v>11.5</v>
      </c>
      <c r="M31" s="7">
        <v>15.3</v>
      </c>
    </row>
    <row r="32" spans="1:13" ht="13.5" thickBot="1" x14ac:dyDescent="0.25">
      <c r="A32" s="6">
        <v>2009</v>
      </c>
      <c r="B32" s="7">
        <v>14.9</v>
      </c>
      <c r="C32" s="7">
        <v>15.5</v>
      </c>
      <c r="D32" s="7">
        <v>14.6</v>
      </c>
      <c r="E32" s="7">
        <v>12.5</v>
      </c>
      <c r="F32" s="7">
        <v>10.6</v>
      </c>
      <c r="G32" s="7">
        <v>9</v>
      </c>
      <c r="H32" s="7">
        <v>7.3</v>
      </c>
      <c r="I32" s="7">
        <v>7.4</v>
      </c>
      <c r="J32" s="7">
        <v>11</v>
      </c>
      <c r="K32" s="7">
        <v>12.4</v>
      </c>
      <c r="L32" s="7">
        <v>13.2</v>
      </c>
      <c r="M32" s="7">
        <v>12.6</v>
      </c>
    </row>
    <row r="33" spans="1:13" ht="13.5" thickBot="1" x14ac:dyDescent="0.25">
      <c r="A33" s="6">
        <v>2010</v>
      </c>
      <c r="B33" s="7">
        <v>15.5</v>
      </c>
      <c r="C33" s="7">
        <v>14.7</v>
      </c>
      <c r="D33" s="7">
        <v>14.5</v>
      </c>
      <c r="E33" s="7">
        <v>10.3</v>
      </c>
      <c r="F33" s="7">
        <v>9.5</v>
      </c>
      <c r="G33" s="7">
        <v>7.4</v>
      </c>
      <c r="H33" s="7">
        <v>5.5</v>
      </c>
      <c r="I33" s="7">
        <v>6.9</v>
      </c>
      <c r="J33" s="7">
        <v>8.1</v>
      </c>
      <c r="K33" s="7">
        <v>9.9</v>
      </c>
      <c r="L33" s="7">
        <v>11.9</v>
      </c>
      <c r="M33" s="7">
        <v>14.9</v>
      </c>
    </row>
    <row r="34" spans="1:13" ht="13.5" thickBot="1" x14ac:dyDescent="0.25">
      <c r="A34" s="6">
        <v>2011</v>
      </c>
      <c r="B34" s="7">
        <v>15.5</v>
      </c>
      <c r="C34" s="7">
        <v>16.8</v>
      </c>
      <c r="D34" s="7">
        <v>14.4</v>
      </c>
      <c r="E34" s="7">
        <v>11.4</v>
      </c>
      <c r="F34" s="7">
        <v>10</v>
      </c>
      <c r="G34" s="7">
        <v>7.6</v>
      </c>
      <c r="H34" s="7">
        <v>6.2</v>
      </c>
      <c r="I34" s="7">
        <v>6.4</v>
      </c>
      <c r="J34" s="7">
        <v>7.7</v>
      </c>
      <c r="K34" s="7">
        <v>9.3000000000000007</v>
      </c>
      <c r="L34" s="7">
        <v>10.6</v>
      </c>
      <c r="M34" s="7">
        <v>13.2</v>
      </c>
    </row>
    <row r="35" spans="1:13" ht="13.5" thickBot="1" x14ac:dyDescent="0.25">
      <c r="A35" s="6">
        <v>2012</v>
      </c>
      <c r="B35" s="7">
        <v>16.3</v>
      </c>
      <c r="C35" s="7">
        <v>15.1</v>
      </c>
      <c r="D35" s="7">
        <v>14.6</v>
      </c>
      <c r="E35" s="7">
        <v>11.7</v>
      </c>
      <c r="F35" s="7">
        <v>7.5</v>
      </c>
      <c r="G35" s="7">
        <v>7.3</v>
      </c>
      <c r="H35" s="7">
        <v>6.1</v>
      </c>
      <c r="I35" s="7">
        <v>6</v>
      </c>
      <c r="J35" s="7">
        <v>5.8</v>
      </c>
      <c r="K35" s="7">
        <v>8.1999999999999993</v>
      </c>
      <c r="L35" s="7">
        <v>9.8000000000000007</v>
      </c>
      <c r="M35" s="7">
        <v>15.3</v>
      </c>
    </row>
    <row r="36" spans="1:13" ht="13.5" thickBot="1" x14ac:dyDescent="0.25">
      <c r="A36" s="6">
        <v>2013</v>
      </c>
      <c r="B36" s="7">
        <v>14.6</v>
      </c>
      <c r="C36" s="7">
        <v>15.5</v>
      </c>
      <c r="D36" s="7">
        <v>14.1</v>
      </c>
      <c r="E36" s="7">
        <v>9.9</v>
      </c>
      <c r="F36" s="7">
        <v>9</v>
      </c>
      <c r="G36" s="7">
        <v>7.8</v>
      </c>
      <c r="H36" s="7">
        <v>8</v>
      </c>
      <c r="I36" s="7">
        <v>7.4</v>
      </c>
      <c r="J36" s="7">
        <v>7.2</v>
      </c>
      <c r="K36" s="7">
        <v>10.7</v>
      </c>
      <c r="L36" s="7">
        <v>12.6</v>
      </c>
      <c r="M36" s="7">
        <v>14.8</v>
      </c>
    </row>
    <row r="37" spans="1:13" ht="13.5" thickBot="1" x14ac:dyDescent="0.25">
      <c r="A37" s="6" t="s">
        <v>2</v>
      </c>
      <c r="B37" s="8">
        <v>14.4</v>
      </c>
      <c r="C37" s="8">
        <v>14.7</v>
      </c>
      <c r="D37" s="8">
        <v>13.3</v>
      </c>
      <c r="E37" s="8">
        <v>10.9</v>
      </c>
      <c r="F37" s="8">
        <v>8.8000000000000007</v>
      </c>
      <c r="G37" s="8">
        <v>6.7</v>
      </c>
      <c r="H37" s="8">
        <v>6</v>
      </c>
      <c r="I37" s="8">
        <v>6.4</v>
      </c>
      <c r="J37" s="8">
        <v>8</v>
      </c>
      <c r="K37" s="8">
        <v>9.8000000000000007</v>
      </c>
      <c r="L37" s="8">
        <v>11.5</v>
      </c>
      <c r="M37" s="8">
        <v>13.7</v>
      </c>
    </row>
    <row r="38" spans="1:13" ht="13.5" thickBot="1" x14ac:dyDescent="0.25">
      <c r="A38" s="40" t="s">
        <v>18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2"/>
    </row>
  </sheetData>
  <mergeCells count="2">
    <mergeCell ref="A1:M1"/>
    <mergeCell ref="A38:M38"/>
  </mergeCells>
  <pageMargins left="0.7" right="0.7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workbookViewId="0">
      <selection activeCell="I19" sqref="I19"/>
    </sheetView>
  </sheetViews>
  <sheetFormatPr defaultRowHeight="12.75" x14ac:dyDescent="0.2"/>
  <cols>
    <col min="1" max="15" width="9.140625" style="4"/>
  </cols>
  <sheetData>
    <row r="1" spans="1:14" ht="13.5" thickBot="1" x14ac:dyDescent="0.25">
      <c r="A1" s="37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9"/>
    </row>
    <row r="2" spans="1:14" ht="13.5" thickBot="1" x14ac:dyDescent="0.25">
      <c r="A2" s="22"/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21</v>
      </c>
      <c r="K2" s="5" t="s">
        <v>13</v>
      </c>
      <c r="L2" s="5" t="s">
        <v>14</v>
      </c>
      <c r="M2" s="5" t="s">
        <v>15</v>
      </c>
      <c r="N2" s="5" t="s">
        <v>22</v>
      </c>
    </row>
    <row r="3" spans="1:14" ht="13.5" thickBot="1" x14ac:dyDescent="0.25">
      <c r="A3" s="6">
        <v>1980</v>
      </c>
      <c r="B3" s="7">
        <v>15.7</v>
      </c>
      <c r="C3" s="7">
        <v>8.4</v>
      </c>
      <c r="D3" s="7">
        <v>1.5</v>
      </c>
      <c r="E3" s="7">
        <v>37</v>
      </c>
      <c r="F3" s="7">
        <v>62.4</v>
      </c>
      <c r="G3" s="7">
        <v>60.1</v>
      </c>
      <c r="H3" s="7">
        <v>26</v>
      </c>
      <c r="I3" s="7">
        <v>47</v>
      </c>
      <c r="J3" s="7">
        <v>16.2</v>
      </c>
      <c r="K3" s="7">
        <v>18.3</v>
      </c>
      <c r="L3" s="7">
        <v>86.8</v>
      </c>
      <c r="M3" s="7">
        <v>27.6</v>
      </c>
      <c r="N3" s="8">
        <v>407</v>
      </c>
    </row>
    <row r="4" spans="1:14" ht="13.5" thickBot="1" x14ac:dyDescent="0.25">
      <c r="A4" s="6">
        <v>1981</v>
      </c>
      <c r="B4" s="7">
        <v>64.8</v>
      </c>
      <c r="C4" s="7">
        <v>0.1</v>
      </c>
      <c r="D4" s="7">
        <v>37.799999999999997</v>
      </c>
      <c r="E4" s="7">
        <v>38</v>
      </c>
      <c r="F4" s="7">
        <v>14.3</v>
      </c>
      <c r="G4" s="7">
        <v>44.2</v>
      </c>
      <c r="H4" s="7">
        <v>121.6</v>
      </c>
      <c r="I4" s="7">
        <v>83.2</v>
      </c>
      <c r="J4" s="7">
        <v>51.9</v>
      </c>
      <c r="K4" s="7">
        <v>15.8</v>
      </c>
      <c r="L4" s="7">
        <v>13.8</v>
      </c>
      <c r="M4" s="7">
        <v>17.3</v>
      </c>
      <c r="N4" s="8">
        <v>502.8</v>
      </c>
    </row>
    <row r="5" spans="1:14" ht="13.5" thickBot="1" x14ac:dyDescent="0.25">
      <c r="A5" s="6">
        <v>1982</v>
      </c>
      <c r="B5" s="7">
        <v>21.7</v>
      </c>
      <c r="C5" s="7">
        <v>6.9</v>
      </c>
      <c r="D5" s="7">
        <v>7.7</v>
      </c>
      <c r="E5" s="7">
        <v>35.9</v>
      </c>
      <c r="F5" s="7">
        <v>36.299999999999997</v>
      </c>
      <c r="G5" s="7">
        <v>69.3</v>
      </c>
      <c r="H5" s="7">
        <v>48.7</v>
      </c>
      <c r="I5" s="7">
        <v>59.8</v>
      </c>
      <c r="J5" s="7">
        <v>15.5</v>
      </c>
      <c r="K5" s="7">
        <v>20.3</v>
      </c>
      <c r="L5" s="7">
        <v>12.2</v>
      </c>
      <c r="M5" s="7">
        <v>41.8</v>
      </c>
      <c r="N5" s="8">
        <v>376.1</v>
      </c>
    </row>
    <row r="6" spans="1:14" ht="13.5" thickBot="1" x14ac:dyDescent="0.25">
      <c r="A6" s="6">
        <v>1983</v>
      </c>
      <c r="B6" s="7">
        <v>6.2</v>
      </c>
      <c r="C6" s="7">
        <v>31.6</v>
      </c>
      <c r="D6" s="7">
        <v>18.600000000000001</v>
      </c>
      <c r="E6" s="7">
        <v>8</v>
      </c>
      <c r="F6" s="7">
        <v>90.7</v>
      </c>
      <c r="G6" s="7">
        <v>94.2</v>
      </c>
      <c r="H6" s="7">
        <v>62.5</v>
      </c>
      <c r="I6" s="7">
        <v>26.1</v>
      </c>
      <c r="J6" s="7">
        <v>38.5</v>
      </c>
      <c r="K6" s="7">
        <v>12.2</v>
      </c>
      <c r="L6" s="7">
        <v>8</v>
      </c>
      <c r="M6" s="7">
        <v>13.2</v>
      </c>
      <c r="N6" s="8">
        <v>409.8</v>
      </c>
    </row>
    <row r="7" spans="1:14" ht="13.5" thickBot="1" x14ac:dyDescent="0.25">
      <c r="A7" s="6">
        <v>1984</v>
      </c>
      <c r="B7" s="7">
        <v>3.2</v>
      </c>
      <c r="C7" s="7">
        <v>2.2000000000000002</v>
      </c>
      <c r="D7" s="7">
        <v>47.5</v>
      </c>
      <c r="E7" s="7">
        <v>41.4</v>
      </c>
      <c r="F7" s="7">
        <v>131.30000000000001</v>
      </c>
      <c r="G7" s="7">
        <v>32.9</v>
      </c>
      <c r="H7" s="7">
        <v>52.9</v>
      </c>
      <c r="I7" s="7">
        <v>24.4</v>
      </c>
      <c r="J7" s="7">
        <v>82.8</v>
      </c>
      <c r="K7" s="7">
        <v>73.599999999999994</v>
      </c>
      <c r="L7" s="7">
        <v>0</v>
      </c>
      <c r="M7" s="7">
        <v>41.7</v>
      </c>
      <c r="N7" s="8">
        <v>533.9</v>
      </c>
    </row>
    <row r="8" spans="1:14" ht="13.5" thickBot="1" x14ac:dyDescent="0.25">
      <c r="A8" s="6">
        <v>1985</v>
      </c>
      <c r="B8" s="7">
        <v>18.600000000000001</v>
      </c>
      <c r="C8" s="7">
        <v>16.3</v>
      </c>
      <c r="D8" s="7">
        <v>50.4</v>
      </c>
      <c r="E8" s="7">
        <v>51.3</v>
      </c>
      <c r="F8" s="7">
        <v>27.3</v>
      </c>
      <c r="G8" s="7">
        <v>60.9</v>
      </c>
      <c r="H8" s="7">
        <v>106.3</v>
      </c>
      <c r="I8" s="7">
        <v>64.7</v>
      </c>
      <c r="J8" s="7">
        <v>62.5</v>
      </c>
      <c r="K8" s="7">
        <v>24.1</v>
      </c>
      <c r="L8" s="7">
        <v>2.5</v>
      </c>
      <c r="M8" s="7">
        <v>2.1</v>
      </c>
      <c r="N8" s="8">
        <v>487</v>
      </c>
    </row>
    <row r="9" spans="1:14" ht="13.5" thickBot="1" x14ac:dyDescent="0.25">
      <c r="A9" s="6">
        <v>1986</v>
      </c>
      <c r="B9" s="7">
        <v>9.5</v>
      </c>
      <c r="C9" s="7">
        <v>2.6</v>
      </c>
      <c r="D9" s="7">
        <v>34</v>
      </c>
      <c r="E9" s="7">
        <v>17.7</v>
      </c>
      <c r="F9" s="7">
        <v>22.4</v>
      </c>
      <c r="G9" s="7">
        <v>126.3</v>
      </c>
      <c r="H9" s="7">
        <v>90.7</v>
      </c>
      <c r="I9" s="7">
        <v>80.8</v>
      </c>
      <c r="J9" s="7">
        <v>34.200000000000003</v>
      </c>
      <c r="K9" s="7">
        <v>13.3</v>
      </c>
      <c r="L9" s="7">
        <v>9.8000000000000007</v>
      </c>
      <c r="M9" s="7">
        <v>6.6</v>
      </c>
      <c r="N9" s="8">
        <v>447.9</v>
      </c>
    </row>
    <row r="10" spans="1:14" ht="13.5" thickBot="1" x14ac:dyDescent="0.25">
      <c r="A10" s="6">
        <v>1987</v>
      </c>
      <c r="B10" s="7">
        <v>17</v>
      </c>
      <c r="C10" s="7">
        <v>12</v>
      </c>
      <c r="D10" s="7">
        <v>14.4</v>
      </c>
      <c r="E10" s="7">
        <v>28.2</v>
      </c>
      <c r="F10" s="7">
        <v>121.2</v>
      </c>
      <c r="G10" s="7">
        <v>67.8</v>
      </c>
      <c r="H10" s="7">
        <v>100</v>
      </c>
      <c r="I10" s="7">
        <v>127.2</v>
      </c>
      <c r="J10" s="7">
        <v>43.8</v>
      </c>
      <c r="K10" s="7">
        <v>17.7</v>
      </c>
      <c r="L10" s="7">
        <v>6.4</v>
      </c>
      <c r="M10" s="7">
        <v>17.3</v>
      </c>
      <c r="N10" s="8">
        <v>573</v>
      </c>
    </row>
    <row r="11" spans="1:14" ht="13.5" thickBot="1" x14ac:dyDescent="0.25">
      <c r="A11" s="6">
        <v>1988</v>
      </c>
      <c r="B11" s="7">
        <v>2.8</v>
      </c>
      <c r="C11" s="7">
        <v>0</v>
      </c>
      <c r="D11" s="7">
        <v>34.5</v>
      </c>
      <c r="E11" s="7">
        <v>58.8</v>
      </c>
      <c r="F11" s="7">
        <v>36.200000000000003</v>
      </c>
      <c r="G11" s="7">
        <v>35.9</v>
      </c>
      <c r="H11" s="7">
        <v>58.9</v>
      </c>
      <c r="I11" s="7">
        <v>97.2</v>
      </c>
      <c r="J11" s="7">
        <v>42.2</v>
      </c>
      <c r="K11" s="7">
        <v>27</v>
      </c>
      <c r="L11" s="7">
        <v>8.1999999999999993</v>
      </c>
      <c r="M11" s="7">
        <v>8.9</v>
      </c>
      <c r="N11" s="8">
        <v>410.6</v>
      </c>
    </row>
    <row r="12" spans="1:14" ht="13.5" thickBot="1" x14ac:dyDescent="0.25">
      <c r="A12" s="6">
        <v>1989</v>
      </c>
      <c r="B12" s="7">
        <v>6.3</v>
      </c>
      <c r="C12" s="7">
        <v>19.600000000000001</v>
      </c>
      <c r="D12" s="7">
        <v>49.8</v>
      </c>
      <c r="E12" s="7">
        <v>39.4</v>
      </c>
      <c r="F12" s="7">
        <v>44.9</v>
      </c>
      <c r="G12" s="7">
        <v>52.7</v>
      </c>
      <c r="H12" s="7">
        <v>101.2</v>
      </c>
      <c r="I12" s="7">
        <v>68.7</v>
      </c>
      <c r="J12" s="7">
        <v>87</v>
      </c>
      <c r="K12" s="7">
        <v>37.6</v>
      </c>
      <c r="L12" s="7">
        <v>33</v>
      </c>
      <c r="M12" s="7">
        <v>3.1</v>
      </c>
      <c r="N12" s="8">
        <v>543.29999999999995</v>
      </c>
    </row>
    <row r="13" spans="1:14" ht="13.5" thickBot="1" x14ac:dyDescent="0.25">
      <c r="A13" s="6">
        <v>1990</v>
      </c>
      <c r="B13" s="7">
        <v>12.5</v>
      </c>
      <c r="C13" s="7">
        <v>18.8</v>
      </c>
      <c r="D13" s="7">
        <v>0</v>
      </c>
      <c r="E13" s="7">
        <v>100.8</v>
      </c>
      <c r="F13" s="7">
        <v>66.8</v>
      </c>
      <c r="G13" s="7">
        <v>102.8</v>
      </c>
      <c r="H13" s="7">
        <v>82</v>
      </c>
      <c r="I13" s="7">
        <v>37.299999999999997</v>
      </c>
      <c r="J13" s="7">
        <v>22.1</v>
      </c>
      <c r="K13" s="7">
        <v>2.2999999999999998</v>
      </c>
      <c r="L13" s="7">
        <v>7.5</v>
      </c>
      <c r="M13" s="7">
        <v>24.5</v>
      </c>
      <c r="N13" s="8">
        <v>477.4</v>
      </c>
    </row>
    <row r="14" spans="1:14" ht="13.5" thickBot="1" x14ac:dyDescent="0.25">
      <c r="A14" s="6">
        <v>1991</v>
      </c>
      <c r="B14" s="7">
        <v>7.3</v>
      </c>
      <c r="C14" s="7">
        <v>4.0999999999999996</v>
      </c>
      <c r="D14" s="7">
        <v>13.1</v>
      </c>
      <c r="E14" s="7">
        <v>11.1</v>
      </c>
      <c r="F14" s="7">
        <v>56.6</v>
      </c>
      <c r="G14" s="7">
        <v>81.099999999999994</v>
      </c>
      <c r="H14" s="7">
        <v>129.4</v>
      </c>
      <c r="I14" s="7">
        <v>23.5</v>
      </c>
      <c r="J14" s="7">
        <v>50.3</v>
      </c>
      <c r="K14" s="7">
        <v>33.4</v>
      </c>
      <c r="L14" s="7">
        <v>10.6</v>
      </c>
      <c r="M14" s="7">
        <v>7.8</v>
      </c>
      <c r="N14" s="8">
        <v>428.3</v>
      </c>
    </row>
    <row r="15" spans="1:14" ht="13.5" thickBot="1" x14ac:dyDescent="0.25">
      <c r="A15" s="6">
        <v>1992</v>
      </c>
      <c r="B15" s="7">
        <v>1.3</v>
      </c>
      <c r="C15" s="7">
        <v>16.5</v>
      </c>
      <c r="D15" s="7">
        <v>10</v>
      </c>
      <c r="E15" s="7">
        <v>33</v>
      </c>
      <c r="F15" s="7">
        <v>64.8</v>
      </c>
      <c r="G15" s="7">
        <v>170.9</v>
      </c>
      <c r="H15" s="7">
        <v>91.9</v>
      </c>
      <c r="I15" s="7">
        <v>45.6</v>
      </c>
      <c r="J15" s="7">
        <v>31.9</v>
      </c>
      <c r="K15" s="7">
        <v>37.700000000000003</v>
      </c>
      <c r="L15" s="7">
        <v>3.8</v>
      </c>
      <c r="M15" s="7">
        <v>4.0999999999999996</v>
      </c>
      <c r="N15" s="8">
        <v>511.5</v>
      </c>
    </row>
    <row r="16" spans="1:14" ht="13.5" thickBot="1" x14ac:dyDescent="0.25">
      <c r="A16" s="6">
        <v>1993</v>
      </c>
      <c r="B16" s="7">
        <v>3.9</v>
      </c>
      <c r="C16" s="7">
        <v>23.8</v>
      </c>
      <c r="D16" s="7">
        <v>9.1999999999999993</v>
      </c>
      <c r="E16" s="7">
        <v>119.2</v>
      </c>
      <c r="F16" s="7">
        <v>103.4</v>
      </c>
      <c r="G16" s="7">
        <v>61.7</v>
      </c>
      <c r="H16" s="7">
        <v>128.6</v>
      </c>
      <c r="I16" s="7">
        <v>41</v>
      </c>
      <c r="J16" s="7">
        <v>5.3</v>
      </c>
      <c r="K16" s="7">
        <v>0.9</v>
      </c>
      <c r="L16" s="7">
        <v>3.6</v>
      </c>
      <c r="M16" s="7">
        <v>29.2</v>
      </c>
      <c r="N16" s="8">
        <v>529.79999999999995</v>
      </c>
    </row>
    <row r="17" spans="1:14" ht="13.5" thickBot="1" x14ac:dyDescent="0.25">
      <c r="A17" s="6">
        <v>1994</v>
      </c>
      <c r="B17" s="7">
        <v>5</v>
      </c>
      <c r="C17" s="7">
        <v>0</v>
      </c>
      <c r="D17" s="7">
        <v>4.7</v>
      </c>
      <c r="E17" s="7">
        <v>20</v>
      </c>
      <c r="F17" s="7">
        <v>39.6</v>
      </c>
      <c r="G17" s="7">
        <v>189.2</v>
      </c>
      <c r="H17" s="7">
        <v>43.8</v>
      </c>
      <c r="I17" s="7">
        <v>19.7</v>
      </c>
      <c r="J17" s="7">
        <v>37.799999999999997</v>
      </c>
      <c r="K17" s="7">
        <v>7.8</v>
      </c>
      <c r="L17" s="7">
        <v>6</v>
      </c>
      <c r="M17" s="7">
        <v>5.6</v>
      </c>
      <c r="N17" s="8">
        <v>379.2</v>
      </c>
    </row>
    <row r="18" spans="1:14" ht="13.5" thickBot="1" x14ac:dyDescent="0.25">
      <c r="A18" s="6">
        <v>1995</v>
      </c>
      <c r="B18" s="7">
        <v>7</v>
      </c>
      <c r="C18" s="7">
        <v>4.4000000000000004</v>
      </c>
      <c r="D18" s="7">
        <v>2.5</v>
      </c>
      <c r="E18" s="7">
        <v>5.3</v>
      </c>
      <c r="F18" s="7">
        <v>36.1</v>
      </c>
      <c r="G18" s="7">
        <v>74.3</v>
      </c>
      <c r="H18" s="7">
        <v>97.8</v>
      </c>
      <c r="I18" s="7">
        <v>57.2</v>
      </c>
      <c r="J18" s="7">
        <v>16.8</v>
      </c>
      <c r="K18" s="7">
        <v>49.5</v>
      </c>
      <c r="L18" s="7">
        <v>4.4000000000000004</v>
      </c>
      <c r="M18" s="7">
        <v>30.3</v>
      </c>
      <c r="N18" s="8">
        <v>385.6</v>
      </c>
    </row>
    <row r="19" spans="1:14" ht="13.5" thickBot="1" x14ac:dyDescent="0.25">
      <c r="A19" s="6">
        <v>1996</v>
      </c>
      <c r="B19" s="7">
        <v>4.5999999999999996</v>
      </c>
      <c r="C19" s="7">
        <v>45.3</v>
      </c>
      <c r="D19" s="7">
        <v>15.9</v>
      </c>
      <c r="E19" s="7">
        <v>23.6</v>
      </c>
      <c r="F19" s="7">
        <v>41</v>
      </c>
      <c r="G19" s="7">
        <v>96.2</v>
      </c>
      <c r="H19" s="7">
        <v>60</v>
      </c>
      <c r="I19" s="7">
        <v>61.4</v>
      </c>
      <c r="J19" s="7">
        <v>81.900000000000006</v>
      </c>
      <c r="K19" s="7">
        <v>46.6</v>
      </c>
      <c r="L19" s="7">
        <v>43.8</v>
      </c>
      <c r="M19" s="7">
        <v>18.8</v>
      </c>
      <c r="N19" s="8">
        <v>539.1</v>
      </c>
    </row>
    <row r="20" spans="1:14" ht="13.5" thickBot="1" x14ac:dyDescent="0.25">
      <c r="A20" s="6">
        <v>1997</v>
      </c>
      <c r="B20" s="7">
        <v>12.7</v>
      </c>
      <c r="C20" s="7">
        <v>1.5</v>
      </c>
      <c r="D20" s="7">
        <v>3.5</v>
      </c>
      <c r="E20" s="7">
        <v>31.1</v>
      </c>
      <c r="F20" s="7">
        <v>55.2</v>
      </c>
      <c r="G20" s="7">
        <v>98.9</v>
      </c>
      <c r="H20" s="7">
        <v>41.7</v>
      </c>
      <c r="I20" s="7">
        <v>54.8</v>
      </c>
      <c r="J20" s="7">
        <v>4.7</v>
      </c>
      <c r="K20" s="7">
        <v>4.8</v>
      </c>
      <c r="L20" s="7">
        <v>23.8</v>
      </c>
      <c r="M20" s="7">
        <v>5.4</v>
      </c>
      <c r="N20" s="8">
        <v>338.1</v>
      </c>
    </row>
    <row r="21" spans="1:14" ht="13.5" thickBot="1" x14ac:dyDescent="0.25">
      <c r="A21" s="6">
        <v>1998</v>
      </c>
      <c r="B21" s="7">
        <v>2.9</v>
      </c>
      <c r="C21" s="7">
        <v>0.2</v>
      </c>
      <c r="D21" s="7">
        <v>8.4</v>
      </c>
      <c r="E21" s="7">
        <v>22.8</v>
      </c>
      <c r="F21" s="7">
        <v>88.4</v>
      </c>
      <c r="G21" s="7">
        <v>52.7</v>
      </c>
      <c r="H21" s="7">
        <v>70.099999999999994</v>
      </c>
      <c r="I21" s="7">
        <v>39.799999999999997</v>
      </c>
      <c r="J21" s="7">
        <v>17.5</v>
      </c>
      <c r="K21" s="7">
        <v>9.1999999999999993</v>
      </c>
      <c r="L21" s="7">
        <v>38.700000000000003</v>
      </c>
      <c r="M21" s="7">
        <v>20.100000000000001</v>
      </c>
      <c r="N21" s="8">
        <v>370.8</v>
      </c>
    </row>
    <row r="22" spans="1:14" ht="13.5" thickBot="1" x14ac:dyDescent="0.25">
      <c r="A22" s="6">
        <v>1999</v>
      </c>
      <c r="B22" s="7">
        <v>0.1</v>
      </c>
      <c r="C22" s="7">
        <v>0.2</v>
      </c>
      <c r="D22" s="7">
        <v>0</v>
      </c>
      <c r="E22" s="7">
        <v>53.9</v>
      </c>
      <c r="F22" s="7">
        <v>35.700000000000003</v>
      </c>
      <c r="G22" s="7">
        <v>87.4</v>
      </c>
      <c r="H22" s="7">
        <v>59.6</v>
      </c>
      <c r="I22" s="7">
        <v>145.69999999999999</v>
      </c>
      <c r="J22" s="7">
        <v>87.2</v>
      </c>
      <c r="K22" s="7">
        <v>0.7</v>
      </c>
      <c r="L22" s="7">
        <v>20.5</v>
      </c>
      <c r="M22" s="7">
        <v>21</v>
      </c>
      <c r="N22" s="8">
        <v>512</v>
      </c>
    </row>
    <row r="23" spans="1:14" ht="13.5" thickBot="1" x14ac:dyDescent="0.25">
      <c r="A23" s="6">
        <v>2000</v>
      </c>
      <c r="B23" s="7">
        <v>20.5</v>
      </c>
      <c r="C23" s="7">
        <v>0</v>
      </c>
      <c r="D23" s="7">
        <v>0</v>
      </c>
      <c r="E23" s="7">
        <v>3</v>
      </c>
      <c r="F23" s="7">
        <v>32.4</v>
      </c>
      <c r="G23" s="7">
        <v>39.299999999999997</v>
      </c>
      <c r="H23" s="7">
        <v>48.4</v>
      </c>
      <c r="I23" s="7">
        <v>44</v>
      </c>
      <c r="J23" s="7">
        <v>60.8</v>
      </c>
      <c r="K23" s="7">
        <v>2.5</v>
      </c>
      <c r="L23" s="7">
        <v>14</v>
      </c>
      <c r="M23" s="7">
        <v>4.0999999999999996</v>
      </c>
      <c r="N23" s="8">
        <v>269</v>
      </c>
    </row>
    <row r="24" spans="1:14" ht="13.5" thickBot="1" x14ac:dyDescent="0.25">
      <c r="A24" s="6">
        <v>2001</v>
      </c>
      <c r="B24" s="7">
        <v>9.1</v>
      </c>
      <c r="C24" s="7">
        <v>6</v>
      </c>
      <c r="D24" s="7">
        <v>0</v>
      </c>
      <c r="E24" s="7">
        <v>24.2</v>
      </c>
      <c r="F24" s="7">
        <v>89.7</v>
      </c>
      <c r="G24" s="7">
        <v>50</v>
      </c>
      <c r="H24" s="7">
        <v>185.2</v>
      </c>
      <c r="I24" s="7">
        <v>93.6</v>
      </c>
      <c r="J24" s="7">
        <v>50.5</v>
      </c>
      <c r="K24" s="7">
        <v>35.700000000000003</v>
      </c>
      <c r="L24" s="7">
        <v>9.9</v>
      </c>
      <c r="M24" s="7">
        <v>8.8000000000000007</v>
      </c>
      <c r="N24" s="8">
        <v>562.70000000000005</v>
      </c>
    </row>
    <row r="25" spans="1:14" ht="13.5" thickBot="1" x14ac:dyDescent="0.25">
      <c r="A25" s="6">
        <v>2002</v>
      </c>
      <c r="B25" s="7">
        <v>61</v>
      </c>
      <c r="C25" s="7">
        <v>21.4</v>
      </c>
      <c r="D25" s="7">
        <v>6.5</v>
      </c>
      <c r="E25" s="7">
        <v>33.299999999999997</v>
      </c>
      <c r="F25" s="7">
        <v>68.7</v>
      </c>
      <c r="G25" s="7">
        <v>53.5</v>
      </c>
      <c r="H25" s="7">
        <v>74.3</v>
      </c>
      <c r="I25" s="7">
        <v>67.2</v>
      </c>
      <c r="J25" s="7">
        <v>38.700000000000003</v>
      </c>
      <c r="K25" s="7">
        <v>29.7</v>
      </c>
      <c r="L25" s="7">
        <v>12.6</v>
      </c>
      <c r="M25" s="7">
        <v>20.3</v>
      </c>
      <c r="N25" s="8">
        <v>487.2</v>
      </c>
    </row>
    <row r="26" spans="1:14" ht="13.5" thickBot="1" x14ac:dyDescent="0.25">
      <c r="A26" s="6">
        <v>2003</v>
      </c>
      <c r="B26" s="7">
        <v>5.8</v>
      </c>
      <c r="C26" s="7">
        <v>4.0999999999999996</v>
      </c>
      <c r="D26" s="7">
        <v>23.5</v>
      </c>
      <c r="E26" s="7">
        <v>18</v>
      </c>
      <c r="F26" s="7">
        <v>27.1</v>
      </c>
      <c r="G26" s="7">
        <v>10.8</v>
      </c>
      <c r="H26" s="7">
        <v>27.7</v>
      </c>
      <c r="I26" s="7">
        <v>141.5</v>
      </c>
      <c r="J26" s="7">
        <v>51.1</v>
      </c>
      <c r="K26" s="7">
        <v>18.8</v>
      </c>
      <c r="L26" s="7">
        <v>0.5</v>
      </c>
      <c r="M26" s="7">
        <v>22.5</v>
      </c>
      <c r="N26" s="8">
        <v>351.4</v>
      </c>
    </row>
    <row r="27" spans="1:14" ht="13.5" thickBot="1" x14ac:dyDescent="0.25">
      <c r="A27" s="6">
        <v>2004</v>
      </c>
      <c r="B27" s="7">
        <v>11.4</v>
      </c>
      <c r="C27" s="7">
        <v>1.7</v>
      </c>
      <c r="D27" s="7">
        <v>18</v>
      </c>
      <c r="E27" s="7">
        <v>58.9</v>
      </c>
      <c r="F27" s="7">
        <v>5.2</v>
      </c>
      <c r="G27" s="7">
        <v>77.400000000000006</v>
      </c>
      <c r="H27" s="7">
        <v>75.3</v>
      </c>
      <c r="I27" s="7">
        <v>45.6</v>
      </c>
      <c r="J27" s="7">
        <v>23.5</v>
      </c>
      <c r="K27" s="7">
        <v>90.9</v>
      </c>
      <c r="L27" s="7">
        <v>6.5</v>
      </c>
      <c r="M27" s="7">
        <v>2.2999999999999998</v>
      </c>
      <c r="N27" s="8">
        <v>416.7</v>
      </c>
    </row>
    <row r="28" spans="1:14" ht="13.5" thickBot="1" x14ac:dyDescent="0.25">
      <c r="A28" s="6">
        <v>2005</v>
      </c>
      <c r="B28" s="7">
        <v>21</v>
      </c>
      <c r="C28" s="7">
        <v>3.2</v>
      </c>
      <c r="D28" s="7">
        <v>3</v>
      </c>
      <c r="E28" s="7">
        <v>77.5</v>
      </c>
      <c r="F28" s="7">
        <v>75.900000000000006</v>
      </c>
      <c r="G28" s="7">
        <v>91.3</v>
      </c>
      <c r="H28" s="7">
        <v>27.5</v>
      </c>
      <c r="I28" s="7">
        <v>87.7</v>
      </c>
      <c r="J28" s="7">
        <v>42</v>
      </c>
      <c r="K28" s="7">
        <v>9.1999999999999993</v>
      </c>
      <c r="L28" s="7">
        <v>13</v>
      </c>
      <c r="M28" s="7">
        <v>1.5</v>
      </c>
      <c r="N28" s="8">
        <v>452.8</v>
      </c>
    </row>
    <row r="29" spans="1:14" ht="13.5" thickBot="1" x14ac:dyDescent="0.25">
      <c r="A29" s="6">
        <v>2006</v>
      </c>
      <c r="B29" s="7">
        <v>1.7</v>
      </c>
      <c r="C29" s="7">
        <v>7.2</v>
      </c>
      <c r="D29" s="7">
        <v>5.3</v>
      </c>
      <c r="E29" s="7">
        <v>41.5</v>
      </c>
      <c r="F29" s="7">
        <v>101.7</v>
      </c>
      <c r="G29" s="7">
        <v>40.9</v>
      </c>
      <c r="H29" s="7">
        <v>64.7</v>
      </c>
      <c r="I29" s="7">
        <v>56.5</v>
      </c>
      <c r="J29" s="7">
        <v>14.9</v>
      </c>
      <c r="K29" s="7">
        <v>25.6</v>
      </c>
      <c r="L29" s="7">
        <v>27.5</v>
      </c>
      <c r="M29" s="7">
        <v>18.2</v>
      </c>
      <c r="N29" s="8">
        <v>405.7</v>
      </c>
    </row>
    <row r="30" spans="1:14" ht="13.5" thickBot="1" x14ac:dyDescent="0.25">
      <c r="A30" s="6">
        <v>2007</v>
      </c>
      <c r="B30" s="7">
        <v>0.5</v>
      </c>
      <c r="C30" s="7">
        <v>20.6</v>
      </c>
      <c r="D30" s="7">
        <v>20.3</v>
      </c>
      <c r="E30" s="7">
        <v>56.8</v>
      </c>
      <c r="F30" s="7">
        <v>46.2</v>
      </c>
      <c r="G30" s="7">
        <v>89.8</v>
      </c>
      <c r="H30" s="7">
        <v>80.2</v>
      </c>
      <c r="I30" s="7">
        <v>82.6</v>
      </c>
      <c r="J30" s="7">
        <v>33.4</v>
      </c>
      <c r="K30" s="7">
        <v>18.899999999999999</v>
      </c>
      <c r="L30" s="7">
        <v>28.1</v>
      </c>
      <c r="M30" s="7">
        <v>27.2</v>
      </c>
      <c r="N30" s="8">
        <v>504.6</v>
      </c>
    </row>
    <row r="31" spans="1:14" ht="13.5" thickBot="1" x14ac:dyDescent="0.25">
      <c r="A31" s="6">
        <v>2008</v>
      </c>
      <c r="B31" s="7">
        <v>4.0999999999999996</v>
      </c>
      <c r="C31" s="7">
        <v>14.1</v>
      </c>
      <c r="D31" s="7">
        <v>3.7</v>
      </c>
      <c r="E31" s="7">
        <v>7.7</v>
      </c>
      <c r="F31" s="7">
        <v>38</v>
      </c>
      <c r="G31" s="7">
        <v>60.6</v>
      </c>
      <c r="H31" s="7">
        <v>116</v>
      </c>
      <c r="I31" s="7">
        <v>82.1</v>
      </c>
      <c r="J31" s="7">
        <v>91.8</v>
      </c>
      <c r="K31" s="7">
        <v>18</v>
      </c>
      <c r="L31" s="7">
        <v>40.4</v>
      </c>
      <c r="M31" s="7">
        <v>1.5</v>
      </c>
      <c r="N31" s="8">
        <v>478</v>
      </c>
    </row>
    <row r="32" spans="1:14" ht="13.5" thickBot="1" x14ac:dyDescent="0.25">
      <c r="A32" s="6">
        <v>2009</v>
      </c>
      <c r="B32" s="7">
        <v>2</v>
      </c>
      <c r="C32" s="7">
        <v>3.6</v>
      </c>
      <c r="D32" s="7">
        <v>1.2</v>
      </c>
      <c r="E32" s="7">
        <v>43.7</v>
      </c>
      <c r="F32" s="7">
        <v>73.8</v>
      </c>
      <c r="G32" s="7">
        <v>103.3</v>
      </c>
      <c r="H32" s="7">
        <v>104.1</v>
      </c>
      <c r="I32" s="7">
        <v>61.4</v>
      </c>
      <c r="J32" s="7">
        <v>52.7</v>
      </c>
      <c r="K32" s="7">
        <v>14.7</v>
      </c>
      <c r="L32" s="7">
        <v>86.7</v>
      </c>
      <c r="M32" s="7">
        <v>4.2</v>
      </c>
      <c r="N32" s="8">
        <v>551.4</v>
      </c>
    </row>
    <row r="33" spans="1:14" ht="13.5" thickBot="1" x14ac:dyDescent="0.25">
      <c r="A33" s="6">
        <v>2010</v>
      </c>
      <c r="B33" s="7">
        <v>0.3</v>
      </c>
      <c r="C33" s="7">
        <v>11.8</v>
      </c>
      <c r="D33" s="7">
        <v>10.7</v>
      </c>
      <c r="E33" s="7">
        <v>22.4</v>
      </c>
      <c r="F33" s="7">
        <v>79.2</v>
      </c>
      <c r="G33" s="7">
        <v>73.400000000000006</v>
      </c>
      <c r="H33" s="7">
        <v>38.799999999999997</v>
      </c>
      <c r="I33" s="7">
        <v>42.6</v>
      </c>
      <c r="J33" s="7">
        <v>21.4</v>
      </c>
      <c r="K33" s="7">
        <v>28.4</v>
      </c>
      <c r="L33" s="7">
        <v>35</v>
      </c>
      <c r="M33" s="7">
        <v>6.8</v>
      </c>
      <c r="N33" s="8">
        <v>370.8</v>
      </c>
    </row>
    <row r="34" spans="1:14" ht="13.5" thickBot="1" x14ac:dyDescent="0.25">
      <c r="A34" s="6">
        <v>2011</v>
      </c>
      <c r="B34" s="7">
        <v>3.6</v>
      </c>
      <c r="C34" s="7">
        <v>42.2</v>
      </c>
      <c r="D34" s="7">
        <v>7.4</v>
      </c>
      <c r="E34" s="7">
        <v>27</v>
      </c>
      <c r="F34" s="7">
        <v>44.4</v>
      </c>
      <c r="G34" s="7">
        <v>110.4</v>
      </c>
      <c r="H34" s="7">
        <v>22.4</v>
      </c>
      <c r="I34" s="7">
        <v>49</v>
      </c>
      <c r="J34" s="7">
        <v>33.799999999999997</v>
      </c>
      <c r="K34" s="7">
        <v>14.6</v>
      </c>
      <c r="L34" s="7">
        <v>25.2</v>
      </c>
      <c r="M34" s="7">
        <v>9.8000000000000007</v>
      </c>
      <c r="N34" s="8">
        <v>389.8</v>
      </c>
    </row>
    <row r="35" spans="1:14" ht="13.5" thickBot="1" x14ac:dyDescent="0.25">
      <c r="A35" s="6">
        <v>2012</v>
      </c>
      <c r="B35" s="7">
        <v>0.8</v>
      </c>
      <c r="C35" s="7">
        <v>0.8</v>
      </c>
      <c r="D35" s="7">
        <v>21</v>
      </c>
      <c r="E35" s="7">
        <v>29.8</v>
      </c>
      <c r="F35" s="7">
        <v>34.6</v>
      </c>
      <c r="G35" s="7">
        <v>72.400000000000006</v>
      </c>
      <c r="H35" s="7">
        <v>94.2</v>
      </c>
      <c r="I35" s="7">
        <v>101</v>
      </c>
      <c r="J35" s="7">
        <v>83.2</v>
      </c>
      <c r="K35" s="7">
        <v>23.2</v>
      </c>
      <c r="L35" s="7">
        <v>10</v>
      </c>
      <c r="M35" s="7">
        <v>0.4</v>
      </c>
      <c r="N35" s="8">
        <v>471.4</v>
      </c>
    </row>
    <row r="36" spans="1:14" ht="13.5" thickBot="1" x14ac:dyDescent="0.25">
      <c r="A36" s="6">
        <v>2013</v>
      </c>
      <c r="B36" s="7">
        <v>7.2</v>
      </c>
      <c r="C36" s="7">
        <v>70.400000000000006</v>
      </c>
      <c r="D36" s="7">
        <v>9.8000000000000007</v>
      </c>
      <c r="E36" s="7">
        <v>45</v>
      </c>
      <c r="F36" s="7">
        <v>28.2</v>
      </c>
      <c r="G36" s="7">
        <v>115.2</v>
      </c>
      <c r="H36" s="7">
        <v>66.8</v>
      </c>
      <c r="I36" s="7">
        <v>174.6</v>
      </c>
      <c r="J36" s="7">
        <v>70</v>
      </c>
      <c r="K36" s="7">
        <v>19.2</v>
      </c>
      <c r="L36" s="7">
        <v>45.2</v>
      </c>
      <c r="M36" s="7">
        <v>3.4</v>
      </c>
      <c r="N36" s="8">
        <v>655</v>
      </c>
    </row>
    <row r="37" spans="1:14" ht="13.5" thickBot="1" x14ac:dyDescent="0.25">
      <c r="A37" s="6" t="s">
        <v>2</v>
      </c>
      <c r="B37" s="8">
        <v>10.9</v>
      </c>
      <c r="C37" s="8">
        <v>12.4</v>
      </c>
      <c r="D37" s="8">
        <v>14.5</v>
      </c>
      <c r="E37" s="8">
        <v>37.200000000000003</v>
      </c>
      <c r="F37" s="8">
        <v>56.5</v>
      </c>
      <c r="G37" s="8">
        <v>77.900000000000006</v>
      </c>
      <c r="H37" s="8">
        <v>76.5</v>
      </c>
      <c r="I37" s="8">
        <v>68.7</v>
      </c>
      <c r="J37" s="8">
        <v>44.1</v>
      </c>
      <c r="K37" s="8">
        <v>23.6</v>
      </c>
      <c r="L37" s="8">
        <v>20.5</v>
      </c>
      <c r="M37" s="8">
        <v>14</v>
      </c>
      <c r="N37" s="8">
        <v>456.8</v>
      </c>
    </row>
    <row r="38" spans="1:14" ht="13.5" thickBot="1" x14ac:dyDescent="0.25">
      <c r="A38" s="40" t="s">
        <v>23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2"/>
    </row>
  </sheetData>
  <mergeCells count="2">
    <mergeCell ref="A1:N1"/>
    <mergeCell ref="A38:N38"/>
  </mergeCells>
  <pageMargins left="0.7" right="0.7" top="0.75" bottom="0.75" header="0.3" footer="0.3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7"/>
  <sheetViews>
    <sheetView tabSelected="1" workbookViewId="0">
      <selection activeCell="G19" sqref="G19"/>
    </sheetView>
  </sheetViews>
  <sheetFormatPr defaultRowHeight="12.75" x14ac:dyDescent="0.2"/>
  <cols>
    <col min="1" max="1" width="11.140625" style="4" customWidth="1"/>
    <col min="2" max="2" width="20.85546875" style="4" bestFit="1" customWidth="1"/>
    <col min="3" max="3" width="10.42578125" style="4" customWidth="1"/>
    <col min="4" max="4" width="16" style="31" bestFit="1" customWidth="1"/>
    <col min="5" max="5" width="18.42578125" style="31" bestFit="1" customWidth="1"/>
    <col min="6" max="6" width="9.140625" style="31"/>
    <col min="7" max="7" width="33.85546875" style="31" bestFit="1" customWidth="1"/>
  </cols>
  <sheetData>
    <row r="1" spans="1:7" x14ac:dyDescent="0.2">
      <c r="A1" s="3" t="s">
        <v>1</v>
      </c>
      <c r="B1" s="3" t="s">
        <v>24</v>
      </c>
      <c r="C1" s="23"/>
      <c r="D1" s="24" t="s">
        <v>25</v>
      </c>
      <c r="E1" s="43" t="s">
        <v>26</v>
      </c>
      <c r="F1" s="43"/>
      <c r="G1" s="25" t="s">
        <v>27</v>
      </c>
    </row>
    <row r="2" spans="1:7" x14ac:dyDescent="0.2">
      <c r="A2" s="26">
        <v>29221</v>
      </c>
      <c r="B2" s="27">
        <v>-49.755882352941114</v>
      </c>
      <c r="C2" s="28"/>
      <c r="D2" s="24"/>
      <c r="E2" s="24" t="s">
        <v>28</v>
      </c>
      <c r="F2" s="24" t="s">
        <v>29</v>
      </c>
      <c r="G2" s="25"/>
    </row>
    <row r="3" spans="1:7" x14ac:dyDescent="0.2">
      <c r="A3" s="26">
        <v>29587</v>
      </c>
      <c r="B3" s="27">
        <v>46.044117647058783</v>
      </c>
      <c r="C3" s="28"/>
      <c r="D3" s="29">
        <v>28983.5</v>
      </c>
      <c r="E3" s="30">
        <v>5.49</v>
      </c>
      <c r="F3" s="30">
        <f>54.67-E3</f>
        <v>49.18</v>
      </c>
      <c r="G3" s="31" t="s">
        <v>30</v>
      </c>
    </row>
    <row r="4" spans="1:7" x14ac:dyDescent="0.2">
      <c r="A4" s="26">
        <v>29952</v>
      </c>
      <c r="B4" s="27">
        <v>-80.655882352941148</v>
      </c>
      <c r="C4" s="28"/>
      <c r="D4" s="29">
        <v>29047.5</v>
      </c>
      <c r="E4" s="30">
        <v>5.8</v>
      </c>
      <c r="F4" s="30">
        <f t="shared" ref="F4:F67" si="0">54.67-E4</f>
        <v>48.870000000000005</v>
      </c>
      <c r="G4" s="31" t="s">
        <v>31</v>
      </c>
    </row>
    <row r="5" spans="1:7" x14ac:dyDescent="0.2">
      <c r="A5" s="26">
        <v>30317</v>
      </c>
      <c r="B5" s="27">
        <v>-46.95588235294116</v>
      </c>
      <c r="C5" s="28"/>
      <c r="D5" s="29">
        <v>29281.5</v>
      </c>
      <c r="E5" s="30">
        <v>5.84</v>
      </c>
      <c r="F5" s="30">
        <f t="shared" si="0"/>
        <v>48.83</v>
      </c>
      <c r="G5" s="31" t="s">
        <v>31</v>
      </c>
    </row>
    <row r="6" spans="1:7" x14ac:dyDescent="0.2">
      <c r="A6" s="26">
        <v>30682</v>
      </c>
      <c r="B6" s="27">
        <v>77.144117647058806</v>
      </c>
      <c r="D6" s="29">
        <v>30012.5</v>
      </c>
      <c r="E6" s="30">
        <v>6.5</v>
      </c>
      <c r="F6" s="30">
        <f t="shared" si="0"/>
        <v>48.17</v>
      </c>
      <c r="G6" s="31" t="s">
        <v>32</v>
      </c>
    </row>
    <row r="7" spans="1:7" x14ac:dyDescent="0.2">
      <c r="A7" s="26">
        <v>31048</v>
      </c>
      <c r="B7" s="27">
        <v>30.244117647058886</v>
      </c>
      <c r="D7" s="29">
        <v>30692.5</v>
      </c>
      <c r="E7" s="31">
        <v>10.42</v>
      </c>
      <c r="F7" s="30">
        <f t="shared" si="0"/>
        <v>44.25</v>
      </c>
      <c r="G7" s="31" t="s">
        <v>33</v>
      </c>
    </row>
    <row r="8" spans="1:7" x14ac:dyDescent="0.2">
      <c r="A8" s="26">
        <v>31413</v>
      </c>
      <c r="B8" s="27">
        <v>-8.855882352941137</v>
      </c>
      <c r="D8" s="29">
        <v>31133.5</v>
      </c>
      <c r="E8" s="30">
        <v>3.1460000000000008</v>
      </c>
      <c r="F8" s="30">
        <f t="shared" si="0"/>
        <v>51.524000000000001</v>
      </c>
      <c r="G8" s="31" t="s">
        <v>34</v>
      </c>
    </row>
    <row r="9" spans="1:7" x14ac:dyDescent="0.2">
      <c r="A9" s="26">
        <v>31778</v>
      </c>
      <c r="B9" s="27">
        <v>116.24411764705883</v>
      </c>
      <c r="D9" s="29">
        <v>31162.5</v>
      </c>
      <c r="E9" s="30">
        <v>3.4959999999999951</v>
      </c>
      <c r="F9" s="30">
        <f t="shared" si="0"/>
        <v>51.174000000000007</v>
      </c>
      <c r="G9" s="31" t="s">
        <v>34</v>
      </c>
    </row>
    <row r="10" spans="1:7" x14ac:dyDescent="0.2">
      <c r="A10" s="26">
        <v>32143</v>
      </c>
      <c r="B10" s="27">
        <v>-46.155882352941205</v>
      </c>
      <c r="D10" s="29">
        <v>31224.5</v>
      </c>
      <c r="E10" s="30">
        <v>3.1859999999999999</v>
      </c>
      <c r="F10" s="30">
        <f t="shared" si="0"/>
        <v>51.484000000000002</v>
      </c>
      <c r="G10" s="31" t="s">
        <v>34</v>
      </c>
    </row>
    <row r="11" spans="1:7" x14ac:dyDescent="0.2">
      <c r="A11" s="26">
        <v>32509</v>
      </c>
      <c r="B11" s="27">
        <v>86.544117647058897</v>
      </c>
      <c r="D11" s="29">
        <v>31505.5</v>
      </c>
      <c r="E11" s="30">
        <v>3.0159999999999982</v>
      </c>
      <c r="F11" s="30">
        <f t="shared" si="0"/>
        <v>51.654000000000003</v>
      </c>
      <c r="G11" s="31" t="s">
        <v>34</v>
      </c>
    </row>
    <row r="12" spans="1:7" x14ac:dyDescent="0.2">
      <c r="A12" s="26">
        <v>32874</v>
      </c>
      <c r="B12" s="27">
        <v>20.644117647058863</v>
      </c>
      <c r="D12" s="29">
        <v>31196.5</v>
      </c>
      <c r="E12" s="30">
        <v>3.0360000000000014</v>
      </c>
      <c r="F12" s="30">
        <f t="shared" si="0"/>
        <v>51.634</v>
      </c>
      <c r="G12" s="31" t="s">
        <v>34</v>
      </c>
    </row>
    <row r="13" spans="1:7" x14ac:dyDescent="0.2">
      <c r="A13" s="26">
        <v>33239</v>
      </c>
      <c r="B13" s="27">
        <v>-28.455882352941103</v>
      </c>
      <c r="D13" s="29">
        <v>31589.5</v>
      </c>
      <c r="E13" s="30">
        <v>2.8859999999999957</v>
      </c>
      <c r="F13" s="30">
        <f t="shared" si="0"/>
        <v>51.784000000000006</v>
      </c>
      <c r="G13" s="31" t="s">
        <v>34</v>
      </c>
    </row>
    <row r="14" spans="1:7" x14ac:dyDescent="0.2">
      <c r="A14" s="26">
        <v>33604</v>
      </c>
      <c r="B14" s="27">
        <v>54.744117647058829</v>
      </c>
      <c r="D14" s="29">
        <v>31763.5</v>
      </c>
      <c r="E14" s="30">
        <v>2.9959999999999951</v>
      </c>
      <c r="F14" s="30">
        <f t="shared" si="0"/>
        <v>51.674000000000007</v>
      </c>
      <c r="G14" s="31" t="s">
        <v>34</v>
      </c>
    </row>
    <row r="15" spans="1:7" x14ac:dyDescent="0.2">
      <c r="A15" s="26">
        <v>33970</v>
      </c>
      <c r="B15" s="27">
        <v>73.044117647058783</v>
      </c>
      <c r="D15" s="29">
        <v>31883.5</v>
      </c>
      <c r="E15" s="30">
        <v>3.6559999999999988</v>
      </c>
      <c r="F15" s="30">
        <f t="shared" si="0"/>
        <v>51.014000000000003</v>
      </c>
      <c r="G15" s="31" t="s">
        <v>34</v>
      </c>
    </row>
    <row r="16" spans="1:7" x14ac:dyDescent="0.2">
      <c r="A16" s="26">
        <v>34335</v>
      </c>
      <c r="B16" s="27">
        <v>-77.555882352941126</v>
      </c>
      <c r="D16" s="29">
        <v>31913.5</v>
      </c>
      <c r="E16" s="30">
        <v>3.8159999999999954</v>
      </c>
      <c r="F16" s="30">
        <f t="shared" si="0"/>
        <v>50.854000000000006</v>
      </c>
      <c r="G16" s="31" t="s">
        <v>34</v>
      </c>
    </row>
    <row r="17" spans="1:7" x14ac:dyDescent="0.2">
      <c r="A17" s="26">
        <v>34700</v>
      </c>
      <c r="B17" s="27">
        <v>-71.155882352941205</v>
      </c>
      <c r="D17" s="29">
        <v>32313.5</v>
      </c>
      <c r="E17" s="30">
        <v>3.7560000000000002</v>
      </c>
      <c r="F17" s="30">
        <f t="shared" si="0"/>
        <v>50.914000000000001</v>
      </c>
      <c r="G17" s="31" t="s">
        <v>34</v>
      </c>
    </row>
    <row r="18" spans="1:7" x14ac:dyDescent="0.2">
      <c r="A18" s="26">
        <v>35065</v>
      </c>
      <c r="B18" s="27">
        <v>82.344117647058738</v>
      </c>
      <c r="D18" s="29">
        <v>31972.5</v>
      </c>
      <c r="E18" s="30">
        <v>3.4959999999999951</v>
      </c>
      <c r="F18" s="30">
        <f t="shared" si="0"/>
        <v>51.174000000000007</v>
      </c>
      <c r="G18" s="31" t="s">
        <v>34</v>
      </c>
    </row>
    <row r="19" spans="1:7" x14ac:dyDescent="0.2">
      <c r="A19" s="26">
        <v>35431</v>
      </c>
      <c r="B19" s="27">
        <v>-118.65588235294115</v>
      </c>
      <c r="D19" s="29">
        <v>32212.5</v>
      </c>
      <c r="E19" s="30">
        <v>3.6359999999999957</v>
      </c>
      <c r="F19" s="30">
        <f t="shared" si="0"/>
        <v>51.034000000000006</v>
      </c>
      <c r="G19" s="31" t="s">
        <v>34</v>
      </c>
    </row>
    <row r="20" spans="1:7" x14ac:dyDescent="0.2">
      <c r="A20" s="26">
        <v>35796</v>
      </c>
      <c r="B20" s="27">
        <v>-85.95588235294116</v>
      </c>
      <c r="D20" s="29">
        <v>32274.5</v>
      </c>
      <c r="E20" s="30">
        <v>4.0259999999999962</v>
      </c>
      <c r="F20" s="30">
        <f t="shared" si="0"/>
        <v>50.644000000000005</v>
      </c>
      <c r="G20" s="31" t="s">
        <v>34</v>
      </c>
    </row>
    <row r="21" spans="1:7" x14ac:dyDescent="0.2">
      <c r="A21" s="26">
        <v>36161</v>
      </c>
      <c r="B21" s="27">
        <v>55.244117647058829</v>
      </c>
      <c r="D21" s="29">
        <v>32308.5</v>
      </c>
      <c r="E21" s="30">
        <v>4.1859999999999999</v>
      </c>
      <c r="F21" s="30">
        <f t="shared" si="0"/>
        <v>50.484000000000002</v>
      </c>
      <c r="G21" s="31" t="s">
        <v>34</v>
      </c>
    </row>
    <row r="22" spans="1:7" x14ac:dyDescent="0.2">
      <c r="A22" s="26">
        <v>36526</v>
      </c>
      <c r="B22" s="27">
        <v>-187.75588235294117</v>
      </c>
      <c r="D22" s="29">
        <v>32339.5</v>
      </c>
      <c r="E22" s="30">
        <v>4.2459999999999951</v>
      </c>
      <c r="F22" s="30">
        <f t="shared" si="0"/>
        <v>50.424000000000007</v>
      </c>
      <c r="G22" s="31" t="s">
        <v>34</v>
      </c>
    </row>
    <row r="23" spans="1:7" x14ac:dyDescent="0.2">
      <c r="A23" s="26">
        <v>36892</v>
      </c>
      <c r="B23" s="27">
        <v>105.94411764705876</v>
      </c>
      <c r="D23" s="29">
        <v>32365.5</v>
      </c>
      <c r="E23" s="30">
        <v>4.1259999999999977</v>
      </c>
      <c r="F23" s="30">
        <f t="shared" si="0"/>
        <v>50.544000000000004</v>
      </c>
      <c r="G23" s="31" t="s">
        <v>34</v>
      </c>
    </row>
    <row r="24" spans="1:7" x14ac:dyDescent="0.2">
      <c r="A24" s="26">
        <v>37257</v>
      </c>
      <c r="B24" s="27">
        <v>30.444117647058818</v>
      </c>
      <c r="D24" s="29">
        <v>32401.5</v>
      </c>
      <c r="E24" s="30">
        <v>4.2259999999999991</v>
      </c>
      <c r="F24" s="30">
        <f t="shared" si="0"/>
        <v>50.444000000000003</v>
      </c>
      <c r="G24" s="31" t="s">
        <v>34</v>
      </c>
    </row>
    <row r="25" spans="1:7" x14ac:dyDescent="0.2">
      <c r="A25" s="26">
        <v>37622</v>
      </c>
      <c r="B25" s="27">
        <v>-105.35588235294114</v>
      </c>
      <c r="D25" s="29">
        <v>32427.5</v>
      </c>
      <c r="E25" s="30">
        <v>4.0559999999999974</v>
      </c>
      <c r="F25" s="30">
        <f t="shared" si="0"/>
        <v>50.614000000000004</v>
      </c>
      <c r="G25" s="31" t="s">
        <v>34</v>
      </c>
    </row>
    <row r="26" spans="1:7" x14ac:dyDescent="0.2">
      <c r="A26" s="26">
        <v>37987</v>
      </c>
      <c r="B26" s="27">
        <v>-40.055882352941069</v>
      </c>
      <c r="D26" s="29">
        <v>32484.5</v>
      </c>
      <c r="E26" s="30">
        <v>4.1859999999999999</v>
      </c>
      <c r="F26" s="30">
        <f t="shared" si="0"/>
        <v>50.484000000000002</v>
      </c>
      <c r="G26" s="31" t="s">
        <v>34</v>
      </c>
    </row>
    <row r="27" spans="1:7" x14ac:dyDescent="0.2">
      <c r="A27" s="26">
        <v>38353</v>
      </c>
      <c r="B27" s="27">
        <v>-3.9558823529411598</v>
      </c>
      <c r="D27" s="29">
        <v>32525.5</v>
      </c>
      <c r="E27" s="30">
        <v>4.4859999999999971</v>
      </c>
      <c r="F27" s="30">
        <f t="shared" si="0"/>
        <v>50.184000000000005</v>
      </c>
      <c r="G27" s="31" t="s">
        <v>34</v>
      </c>
    </row>
    <row r="28" spans="1:7" x14ac:dyDescent="0.2">
      <c r="A28" s="26">
        <v>38718</v>
      </c>
      <c r="B28" s="27">
        <v>-51.055882352941182</v>
      </c>
      <c r="D28" s="29">
        <v>32834.5</v>
      </c>
      <c r="E28" s="30">
        <v>5.2659999999999982</v>
      </c>
      <c r="F28" s="30">
        <f t="shared" si="0"/>
        <v>49.404000000000003</v>
      </c>
      <c r="G28" s="31" t="s">
        <v>34</v>
      </c>
    </row>
    <row r="29" spans="1:7" x14ac:dyDescent="0.2">
      <c r="A29" s="26">
        <v>39083</v>
      </c>
      <c r="B29" s="27">
        <v>47.844117647058795</v>
      </c>
      <c r="D29" s="29">
        <v>32860.5</v>
      </c>
      <c r="E29" s="30">
        <v>5</v>
      </c>
      <c r="F29" s="30">
        <f t="shared" si="0"/>
        <v>49.67</v>
      </c>
      <c r="G29" s="31" t="s">
        <v>34</v>
      </c>
    </row>
    <row r="30" spans="1:7" x14ac:dyDescent="0.2">
      <c r="A30" s="26">
        <v>39448</v>
      </c>
      <c r="B30" s="27">
        <v>21.244117647058772</v>
      </c>
      <c r="D30" s="29">
        <v>32975.5</v>
      </c>
      <c r="E30" s="30">
        <v>5.4059999999999988</v>
      </c>
      <c r="F30" s="30">
        <f t="shared" si="0"/>
        <v>49.264000000000003</v>
      </c>
      <c r="G30" s="31" t="s">
        <v>34</v>
      </c>
    </row>
    <row r="31" spans="1:7" x14ac:dyDescent="0.2">
      <c r="A31" s="26">
        <v>39814</v>
      </c>
      <c r="B31" s="27">
        <v>94.644117647058806</v>
      </c>
      <c r="D31" s="29">
        <v>32980.5</v>
      </c>
      <c r="E31" s="30">
        <v>5.3759999999999977</v>
      </c>
      <c r="F31" s="30">
        <f t="shared" si="0"/>
        <v>49.294000000000004</v>
      </c>
      <c r="G31" s="31" t="s">
        <v>34</v>
      </c>
    </row>
    <row r="32" spans="1:7" x14ac:dyDescent="0.2">
      <c r="A32" s="26">
        <v>40179</v>
      </c>
      <c r="B32" s="27">
        <v>-85.95588235294116</v>
      </c>
      <c r="D32" s="29">
        <v>33100.5</v>
      </c>
      <c r="E32" s="30">
        <v>4.1159999999999997</v>
      </c>
      <c r="F32" s="30">
        <f t="shared" si="0"/>
        <v>50.554000000000002</v>
      </c>
      <c r="G32" s="31" t="s">
        <v>34</v>
      </c>
    </row>
    <row r="33" spans="1:7" x14ac:dyDescent="0.2">
      <c r="A33" s="26">
        <v>40544</v>
      </c>
      <c r="B33" s="27">
        <v>-66.95588235294116</v>
      </c>
      <c r="D33" s="29">
        <v>33162.5</v>
      </c>
      <c r="E33" s="30">
        <v>4.0659999999999954</v>
      </c>
      <c r="F33" s="30">
        <f t="shared" si="0"/>
        <v>50.604000000000006</v>
      </c>
      <c r="G33" s="31" t="s">
        <v>34</v>
      </c>
    </row>
    <row r="34" spans="1:7" x14ac:dyDescent="0.2">
      <c r="A34" s="26">
        <v>40909</v>
      </c>
      <c r="B34" s="27">
        <v>14.644117647058806</v>
      </c>
      <c r="D34" s="29">
        <v>33191.5</v>
      </c>
      <c r="E34" s="30">
        <v>4.2659999999999982</v>
      </c>
      <c r="F34" s="30">
        <f t="shared" si="0"/>
        <v>50.404000000000003</v>
      </c>
      <c r="G34" s="31" t="s">
        <v>34</v>
      </c>
    </row>
    <row r="35" spans="1:7" x14ac:dyDescent="0.2">
      <c r="A35" s="26">
        <v>41275</v>
      </c>
      <c r="B35" s="27">
        <v>198.24411764705894</v>
      </c>
      <c r="D35" s="29">
        <v>33220.5</v>
      </c>
      <c r="E35" s="30">
        <v>4.4660000000000011</v>
      </c>
      <c r="F35" s="30">
        <f t="shared" si="0"/>
        <v>50.204000000000001</v>
      </c>
      <c r="G35" s="31" t="s">
        <v>34</v>
      </c>
    </row>
    <row r="36" spans="1:7" x14ac:dyDescent="0.2">
      <c r="D36" s="29">
        <v>33409.5</v>
      </c>
      <c r="E36" s="30">
        <v>11.495999999999995</v>
      </c>
      <c r="F36" s="30">
        <f t="shared" si="0"/>
        <v>43.174000000000007</v>
      </c>
      <c r="G36" s="31" t="s">
        <v>34</v>
      </c>
    </row>
    <row r="37" spans="1:7" x14ac:dyDescent="0.2">
      <c r="D37" s="29">
        <v>33443.5</v>
      </c>
      <c r="E37" s="30">
        <v>10.866</v>
      </c>
      <c r="F37" s="30">
        <f t="shared" si="0"/>
        <v>43.804000000000002</v>
      </c>
      <c r="G37" s="31" t="s">
        <v>34</v>
      </c>
    </row>
    <row r="38" spans="1:7" x14ac:dyDescent="0.2">
      <c r="D38" s="29">
        <v>33465.5</v>
      </c>
      <c r="E38" s="30">
        <v>10.536000000000001</v>
      </c>
      <c r="F38" s="30">
        <f t="shared" si="0"/>
        <v>44.134</v>
      </c>
      <c r="G38" s="31" t="s">
        <v>34</v>
      </c>
    </row>
    <row r="39" spans="1:7" x14ac:dyDescent="0.2">
      <c r="D39" s="29">
        <v>34128.5</v>
      </c>
      <c r="E39" s="30">
        <v>10.73</v>
      </c>
      <c r="F39" s="30">
        <f t="shared" si="0"/>
        <v>43.94</v>
      </c>
      <c r="G39" s="31" t="s">
        <v>34</v>
      </c>
    </row>
    <row r="40" spans="1:7" x14ac:dyDescent="0.2">
      <c r="D40" s="29">
        <v>36578.666666666664</v>
      </c>
      <c r="E40" s="30">
        <v>3.7</v>
      </c>
      <c r="F40" s="30">
        <f t="shared" si="0"/>
        <v>50.97</v>
      </c>
      <c r="G40" s="31" t="s">
        <v>35</v>
      </c>
    </row>
    <row r="41" spans="1:7" x14ac:dyDescent="0.2">
      <c r="D41" s="29">
        <v>36582.708333333336</v>
      </c>
      <c r="E41" s="32">
        <v>3.75</v>
      </c>
      <c r="F41" s="30">
        <f t="shared" si="0"/>
        <v>50.92</v>
      </c>
      <c r="G41" s="31" t="s">
        <v>35</v>
      </c>
    </row>
    <row r="42" spans="1:7" x14ac:dyDescent="0.2">
      <c r="D42" s="29">
        <v>38640.5</v>
      </c>
      <c r="E42" s="31">
        <v>3.05</v>
      </c>
      <c r="F42" s="30">
        <f t="shared" si="0"/>
        <v>51.620000000000005</v>
      </c>
      <c r="G42" s="31" t="s">
        <v>34</v>
      </c>
    </row>
    <row r="43" spans="1:7" x14ac:dyDescent="0.2">
      <c r="D43" s="29">
        <v>38671.5</v>
      </c>
      <c r="E43" s="31">
        <v>3.1</v>
      </c>
      <c r="F43" s="30">
        <f t="shared" si="0"/>
        <v>51.57</v>
      </c>
      <c r="G43" s="31" t="s">
        <v>34</v>
      </c>
    </row>
    <row r="44" spans="1:7" x14ac:dyDescent="0.2">
      <c r="D44" s="29">
        <v>38701.5</v>
      </c>
      <c r="E44" s="31">
        <v>3.1</v>
      </c>
      <c r="F44" s="30">
        <f t="shared" si="0"/>
        <v>51.57</v>
      </c>
      <c r="G44" s="31" t="s">
        <v>34</v>
      </c>
    </row>
    <row r="45" spans="1:7" x14ac:dyDescent="0.2">
      <c r="D45" s="29">
        <v>38732.5</v>
      </c>
      <c r="E45" s="31">
        <v>3.1</v>
      </c>
      <c r="F45" s="30">
        <f t="shared" si="0"/>
        <v>51.57</v>
      </c>
      <c r="G45" s="31" t="s">
        <v>34</v>
      </c>
    </row>
    <row r="46" spans="1:7" x14ac:dyDescent="0.2">
      <c r="D46" s="29">
        <v>38868.5</v>
      </c>
      <c r="E46" s="30">
        <v>3.55</v>
      </c>
      <c r="F46" s="30">
        <f t="shared" si="0"/>
        <v>51.120000000000005</v>
      </c>
      <c r="G46" s="31" t="s">
        <v>36</v>
      </c>
    </row>
    <row r="47" spans="1:7" x14ac:dyDescent="0.2">
      <c r="D47" s="29">
        <v>38898.5</v>
      </c>
      <c r="E47" s="30">
        <v>3.45</v>
      </c>
      <c r="F47" s="30">
        <f t="shared" si="0"/>
        <v>51.22</v>
      </c>
      <c r="G47" s="31" t="s">
        <v>36</v>
      </c>
    </row>
    <row r="48" spans="1:7" x14ac:dyDescent="0.2">
      <c r="D48" s="29">
        <v>38929.5</v>
      </c>
      <c r="E48" s="30">
        <v>3.3</v>
      </c>
      <c r="F48" s="30">
        <f t="shared" si="0"/>
        <v>51.370000000000005</v>
      </c>
      <c r="G48" s="31" t="s">
        <v>36</v>
      </c>
    </row>
    <row r="49" spans="4:7" x14ac:dyDescent="0.2">
      <c r="D49" s="29">
        <v>38948.5</v>
      </c>
      <c r="E49" s="30">
        <v>3.28</v>
      </c>
      <c r="F49" s="30">
        <f t="shared" si="0"/>
        <v>51.39</v>
      </c>
      <c r="G49" s="31" t="s">
        <v>36</v>
      </c>
    </row>
    <row r="50" spans="4:7" x14ac:dyDescent="0.2">
      <c r="D50" s="29">
        <v>38975.5</v>
      </c>
      <c r="E50" s="30">
        <v>2.96</v>
      </c>
      <c r="F50" s="30">
        <f t="shared" si="0"/>
        <v>51.71</v>
      </c>
      <c r="G50" s="31" t="s">
        <v>37</v>
      </c>
    </row>
    <row r="51" spans="4:7" x14ac:dyDescent="0.2">
      <c r="D51" s="29">
        <v>39005.5</v>
      </c>
      <c r="E51" s="30">
        <v>3.25</v>
      </c>
      <c r="F51" s="30">
        <f t="shared" si="0"/>
        <v>51.42</v>
      </c>
      <c r="G51" s="31" t="s">
        <v>36</v>
      </c>
    </row>
    <row r="52" spans="4:7" x14ac:dyDescent="0.2">
      <c r="D52" s="29">
        <v>39022.5</v>
      </c>
      <c r="E52" s="30">
        <v>3.42</v>
      </c>
      <c r="F52" s="30">
        <f t="shared" si="0"/>
        <v>51.25</v>
      </c>
      <c r="G52" s="31" t="s">
        <v>36</v>
      </c>
    </row>
    <row r="53" spans="4:7" x14ac:dyDescent="0.2">
      <c r="D53" s="29">
        <v>39070.5</v>
      </c>
      <c r="E53" s="30">
        <v>3.38</v>
      </c>
      <c r="F53" s="30">
        <f t="shared" si="0"/>
        <v>51.29</v>
      </c>
      <c r="G53" s="31" t="s">
        <v>36</v>
      </c>
    </row>
    <row r="54" spans="4:7" x14ac:dyDescent="0.2">
      <c r="D54" s="29">
        <v>39097.5</v>
      </c>
      <c r="E54" s="30">
        <v>3.4</v>
      </c>
      <c r="F54" s="30">
        <f t="shared" si="0"/>
        <v>51.27</v>
      </c>
      <c r="G54" s="31" t="s">
        <v>34</v>
      </c>
    </row>
    <row r="55" spans="4:7" x14ac:dyDescent="0.2">
      <c r="D55" s="29">
        <v>39129.5</v>
      </c>
      <c r="E55" s="30">
        <v>3.4</v>
      </c>
      <c r="F55" s="30">
        <f t="shared" si="0"/>
        <v>51.27</v>
      </c>
      <c r="G55" s="31" t="s">
        <v>34</v>
      </c>
    </row>
    <row r="56" spans="4:7" x14ac:dyDescent="0.2">
      <c r="D56" s="29">
        <v>39187.5</v>
      </c>
      <c r="E56" s="30">
        <v>3.5</v>
      </c>
      <c r="F56" s="30">
        <f t="shared" si="0"/>
        <v>51.17</v>
      </c>
      <c r="G56" s="31" t="s">
        <v>34</v>
      </c>
    </row>
    <row r="57" spans="4:7" x14ac:dyDescent="0.2">
      <c r="D57" s="29">
        <v>39278.5</v>
      </c>
      <c r="E57" s="30">
        <v>3.5</v>
      </c>
      <c r="F57" s="30">
        <f t="shared" si="0"/>
        <v>51.17</v>
      </c>
      <c r="G57" s="31" t="s">
        <v>34</v>
      </c>
    </row>
    <row r="58" spans="4:7" x14ac:dyDescent="0.2">
      <c r="D58" s="29">
        <v>39337.5</v>
      </c>
      <c r="E58" s="30">
        <v>3.32</v>
      </c>
      <c r="F58" s="30">
        <f t="shared" si="0"/>
        <v>51.35</v>
      </c>
      <c r="G58" s="31" t="s">
        <v>36</v>
      </c>
    </row>
    <row r="59" spans="4:7" x14ac:dyDescent="0.2">
      <c r="D59" s="29">
        <v>39392.375</v>
      </c>
      <c r="E59" s="30">
        <v>3.09</v>
      </c>
      <c r="F59" s="30">
        <f t="shared" si="0"/>
        <v>51.58</v>
      </c>
      <c r="G59" s="31" t="s">
        <v>38</v>
      </c>
    </row>
    <row r="60" spans="4:7" x14ac:dyDescent="0.2">
      <c r="D60" s="29">
        <v>39431.375</v>
      </c>
      <c r="E60" s="30">
        <v>2.5499999999999998</v>
      </c>
      <c r="F60" s="30">
        <f t="shared" si="0"/>
        <v>52.120000000000005</v>
      </c>
      <c r="G60" s="31" t="s">
        <v>34</v>
      </c>
    </row>
    <row r="61" spans="4:7" x14ac:dyDescent="0.2">
      <c r="D61" s="29">
        <v>39494.375</v>
      </c>
      <c r="E61" s="30">
        <v>3.2</v>
      </c>
      <c r="F61" s="30">
        <f t="shared" si="0"/>
        <v>51.47</v>
      </c>
      <c r="G61" s="31" t="s">
        <v>34</v>
      </c>
    </row>
    <row r="62" spans="4:7" x14ac:dyDescent="0.2">
      <c r="D62" s="29">
        <v>39553.375</v>
      </c>
      <c r="E62" s="30">
        <v>3.1</v>
      </c>
      <c r="F62" s="30">
        <f t="shared" si="0"/>
        <v>51.57</v>
      </c>
      <c r="G62" s="31" t="s">
        <v>34</v>
      </c>
    </row>
    <row r="63" spans="4:7" x14ac:dyDescent="0.2">
      <c r="D63" s="29">
        <v>39615.375</v>
      </c>
      <c r="E63" s="30">
        <v>3.2</v>
      </c>
      <c r="F63" s="30">
        <f t="shared" si="0"/>
        <v>51.47</v>
      </c>
      <c r="G63" s="31" t="s">
        <v>34</v>
      </c>
    </row>
    <row r="64" spans="4:7" x14ac:dyDescent="0.2">
      <c r="D64" s="29">
        <v>39644.375</v>
      </c>
      <c r="E64" s="30">
        <v>3.2</v>
      </c>
      <c r="F64" s="30">
        <f t="shared" si="0"/>
        <v>51.47</v>
      </c>
      <c r="G64" s="31" t="s">
        <v>34</v>
      </c>
    </row>
    <row r="65" spans="4:7" x14ac:dyDescent="0.2">
      <c r="D65" s="29">
        <v>39736.375</v>
      </c>
      <c r="E65" s="30">
        <v>2.8</v>
      </c>
      <c r="F65" s="30">
        <f t="shared" si="0"/>
        <v>51.870000000000005</v>
      </c>
      <c r="G65" s="31" t="s">
        <v>34</v>
      </c>
    </row>
    <row r="66" spans="4:7" x14ac:dyDescent="0.2">
      <c r="D66" s="29">
        <v>39770.375</v>
      </c>
      <c r="E66" s="30">
        <v>2.6</v>
      </c>
      <c r="F66" s="30">
        <f t="shared" si="0"/>
        <v>52.07</v>
      </c>
      <c r="G66" s="31" t="s">
        <v>34</v>
      </c>
    </row>
    <row r="67" spans="4:7" x14ac:dyDescent="0.2">
      <c r="D67" s="29">
        <v>39828.375</v>
      </c>
      <c r="E67" s="30">
        <v>2.6</v>
      </c>
      <c r="F67" s="30">
        <f t="shared" si="0"/>
        <v>52.07</v>
      </c>
      <c r="G67" s="31" t="s">
        <v>34</v>
      </c>
    </row>
    <row r="68" spans="4:7" x14ac:dyDescent="0.2">
      <c r="D68" s="29">
        <v>39854.375</v>
      </c>
      <c r="E68" s="30">
        <v>2.6</v>
      </c>
      <c r="F68" s="30">
        <f t="shared" ref="F68:F131" si="1">54.67-E68</f>
        <v>52.07</v>
      </c>
      <c r="G68" s="31" t="s">
        <v>34</v>
      </c>
    </row>
    <row r="69" spans="4:7" x14ac:dyDescent="0.2">
      <c r="D69" s="29">
        <v>39889.375</v>
      </c>
      <c r="E69" s="30">
        <v>2.6</v>
      </c>
      <c r="F69" s="30">
        <f t="shared" si="1"/>
        <v>52.07</v>
      </c>
      <c r="G69" s="31" t="s">
        <v>34</v>
      </c>
    </row>
    <row r="70" spans="4:7" x14ac:dyDescent="0.2">
      <c r="D70" s="29">
        <v>39982.375</v>
      </c>
      <c r="E70" s="30">
        <v>3.4</v>
      </c>
      <c r="F70" s="30">
        <f t="shared" si="1"/>
        <v>51.27</v>
      </c>
      <c r="G70" s="31" t="s">
        <v>34</v>
      </c>
    </row>
    <row r="71" spans="4:7" x14ac:dyDescent="0.2">
      <c r="D71" s="29">
        <v>40044.375</v>
      </c>
      <c r="E71" s="30">
        <v>3.4</v>
      </c>
      <c r="F71" s="30">
        <f t="shared" si="1"/>
        <v>51.27</v>
      </c>
      <c r="G71" s="31" t="s">
        <v>34</v>
      </c>
    </row>
    <row r="72" spans="4:7" x14ac:dyDescent="0.2">
      <c r="D72" s="29">
        <v>40076.375</v>
      </c>
      <c r="E72" s="30">
        <v>3.3</v>
      </c>
      <c r="F72" s="30">
        <f t="shared" si="1"/>
        <v>51.370000000000005</v>
      </c>
      <c r="G72" s="31" t="s">
        <v>34</v>
      </c>
    </row>
    <row r="73" spans="4:7" x14ac:dyDescent="0.2">
      <c r="D73" s="29">
        <v>40101.375</v>
      </c>
      <c r="E73" s="30">
        <v>3.1</v>
      </c>
      <c r="F73" s="30">
        <f t="shared" si="1"/>
        <v>51.57</v>
      </c>
      <c r="G73" s="31" t="s">
        <v>34</v>
      </c>
    </row>
    <row r="74" spans="4:7" x14ac:dyDescent="0.2">
      <c r="D74" s="29">
        <v>40188.375</v>
      </c>
      <c r="E74" s="30">
        <v>2.5</v>
      </c>
      <c r="F74" s="30">
        <f t="shared" si="1"/>
        <v>52.17</v>
      </c>
      <c r="G74" s="31" t="s">
        <v>34</v>
      </c>
    </row>
    <row r="75" spans="4:7" x14ac:dyDescent="0.2">
      <c r="D75" s="29">
        <v>40452.375</v>
      </c>
      <c r="E75" s="30">
        <v>2.4500000000000002</v>
      </c>
      <c r="F75" s="30">
        <f t="shared" si="1"/>
        <v>52.22</v>
      </c>
      <c r="G75" s="31" t="s">
        <v>34</v>
      </c>
    </row>
    <row r="76" spans="4:7" x14ac:dyDescent="0.2">
      <c r="D76" s="29">
        <v>40579.5</v>
      </c>
      <c r="E76" s="30">
        <v>2.46</v>
      </c>
      <c r="F76" s="30">
        <f t="shared" si="1"/>
        <v>52.21</v>
      </c>
      <c r="G76" s="31" t="s">
        <v>34</v>
      </c>
    </row>
    <row r="77" spans="4:7" x14ac:dyDescent="0.2">
      <c r="D77" s="29">
        <v>40639.5</v>
      </c>
      <c r="E77" s="30">
        <v>2.46</v>
      </c>
      <c r="F77" s="30">
        <f t="shared" si="1"/>
        <v>52.21</v>
      </c>
      <c r="G77" s="31" t="s">
        <v>36</v>
      </c>
    </row>
    <row r="78" spans="4:7" x14ac:dyDescent="0.2">
      <c r="D78" s="29">
        <v>40705.541666666664</v>
      </c>
      <c r="E78" s="30">
        <v>2.46</v>
      </c>
      <c r="F78" s="30">
        <f t="shared" si="1"/>
        <v>52.21</v>
      </c>
      <c r="G78" s="31" t="s">
        <v>39</v>
      </c>
    </row>
    <row r="79" spans="4:7" x14ac:dyDescent="0.2">
      <c r="D79" s="29">
        <v>40744.541666666664</v>
      </c>
      <c r="E79" s="30">
        <v>2.2999999999999998</v>
      </c>
      <c r="F79" s="30">
        <f t="shared" si="1"/>
        <v>52.370000000000005</v>
      </c>
      <c r="G79" s="31" t="s">
        <v>34</v>
      </c>
    </row>
    <row r="80" spans="4:7" x14ac:dyDescent="0.2">
      <c r="D80" s="29">
        <v>40767.541666666664</v>
      </c>
      <c r="E80" s="30">
        <v>2.2999999999999998</v>
      </c>
      <c r="F80" s="30">
        <f t="shared" si="1"/>
        <v>52.370000000000005</v>
      </c>
      <c r="G80" s="31" t="s">
        <v>34</v>
      </c>
    </row>
    <row r="81" spans="4:7" x14ac:dyDescent="0.2">
      <c r="D81" s="29">
        <v>40869.541666666664</v>
      </c>
      <c r="E81" s="30">
        <v>2.1</v>
      </c>
      <c r="F81" s="30">
        <f t="shared" si="1"/>
        <v>52.57</v>
      </c>
      <c r="G81" s="31" t="s">
        <v>34</v>
      </c>
    </row>
    <row r="82" spans="4:7" x14ac:dyDescent="0.2">
      <c r="D82" s="29">
        <v>41242.375</v>
      </c>
      <c r="E82" s="30">
        <v>1.42</v>
      </c>
      <c r="F82" s="30">
        <f t="shared" si="1"/>
        <v>53.25</v>
      </c>
      <c r="G82" s="31" t="s">
        <v>39</v>
      </c>
    </row>
    <row r="83" spans="4:7" x14ac:dyDescent="0.2">
      <c r="D83" s="29">
        <v>41243.458333333336</v>
      </c>
      <c r="E83" s="30">
        <v>1.44</v>
      </c>
      <c r="F83" s="30">
        <f t="shared" si="1"/>
        <v>53.230000000000004</v>
      </c>
      <c r="G83" s="31" t="s">
        <v>39</v>
      </c>
    </row>
    <row r="84" spans="4:7" x14ac:dyDescent="0.2">
      <c r="D84" s="29">
        <v>41247.479166666664</v>
      </c>
      <c r="E84" s="30">
        <v>1.46</v>
      </c>
      <c r="F84" s="30">
        <f t="shared" si="1"/>
        <v>53.21</v>
      </c>
      <c r="G84" s="31" t="s">
        <v>39</v>
      </c>
    </row>
    <row r="85" spans="4:7" x14ac:dyDescent="0.2">
      <c r="D85" s="29">
        <v>41248.46875</v>
      </c>
      <c r="E85" s="30">
        <v>1.46</v>
      </c>
      <c r="F85" s="30">
        <f t="shared" si="1"/>
        <v>53.21</v>
      </c>
      <c r="G85" s="31" t="s">
        <v>39</v>
      </c>
    </row>
    <row r="86" spans="4:7" x14ac:dyDescent="0.2">
      <c r="D86" s="29">
        <v>41253.5</v>
      </c>
      <c r="E86" s="30">
        <v>1.48</v>
      </c>
      <c r="F86" s="30">
        <f t="shared" si="1"/>
        <v>53.190000000000005</v>
      </c>
      <c r="G86" s="31" t="s">
        <v>39</v>
      </c>
    </row>
    <row r="87" spans="4:7" x14ac:dyDescent="0.2">
      <c r="D87" s="29">
        <v>41254.375</v>
      </c>
      <c r="E87" s="30">
        <v>1.49</v>
      </c>
      <c r="F87" s="30">
        <f t="shared" si="1"/>
        <v>53.18</v>
      </c>
      <c r="G87" s="31" t="s">
        <v>39</v>
      </c>
    </row>
    <row r="88" spans="4:7" x14ac:dyDescent="0.2">
      <c r="D88" s="29">
        <v>41255.375</v>
      </c>
      <c r="E88" s="30">
        <v>1.49</v>
      </c>
      <c r="F88" s="30">
        <f t="shared" si="1"/>
        <v>53.18</v>
      </c>
      <c r="G88" s="31" t="s">
        <v>39</v>
      </c>
    </row>
    <row r="89" spans="4:7" x14ac:dyDescent="0.2">
      <c r="D89" s="29">
        <v>41262.375</v>
      </c>
      <c r="E89" s="30">
        <v>1.53</v>
      </c>
      <c r="F89" s="30">
        <f t="shared" si="1"/>
        <v>53.14</v>
      </c>
      <c r="G89" s="31" t="s">
        <v>39</v>
      </c>
    </row>
    <row r="90" spans="4:7" x14ac:dyDescent="0.2">
      <c r="D90" s="29">
        <v>41263.541666666664</v>
      </c>
      <c r="E90" s="30">
        <v>1.53</v>
      </c>
      <c r="F90" s="30">
        <f t="shared" si="1"/>
        <v>53.14</v>
      </c>
      <c r="G90" s="31" t="s">
        <v>39</v>
      </c>
    </row>
    <row r="91" spans="4:7" x14ac:dyDescent="0.2">
      <c r="D91" s="29">
        <v>41264.375</v>
      </c>
      <c r="E91" s="30">
        <v>1.53</v>
      </c>
      <c r="F91" s="30">
        <f t="shared" si="1"/>
        <v>53.14</v>
      </c>
      <c r="G91" s="31" t="s">
        <v>39</v>
      </c>
    </row>
    <row r="92" spans="4:7" x14ac:dyDescent="0.2">
      <c r="D92" s="29">
        <v>41267.4375</v>
      </c>
      <c r="E92" s="30">
        <v>1.54</v>
      </c>
      <c r="F92" s="30">
        <f t="shared" si="1"/>
        <v>53.13</v>
      </c>
      <c r="G92" s="31" t="s">
        <v>39</v>
      </c>
    </row>
    <row r="93" spans="4:7" x14ac:dyDescent="0.2">
      <c r="D93" s="29">
        <v>41271.375</v>
      </c>
      <c r="E93" s="30">
        <v>1.56</v>
      </c>
      <c r="F93" s="30">
        <f t="shared" si="1"/>
        <v>53.11</v>
      </c>
      <c r="G93" s="31" t="s">
        <v>39</v>
      </c>
    </row>
    <row r="94" spans="4:7" x14ac:dyDescent="0.2">
      <c r="D94" s="29">
        <v>41276.375</v>
      </c>
      <c r="E94" s="30">
        <v>1.58</v>
      </c>
      <c r="F94" s="30">
        <f t="shared" si="1"/>
        <v>53.09</v>
      </c>
      <c r="G94" s="31" t="s">
        <v>39</v>
      </c>
    </row>
    <row r="95" spans="4:7" x14ac:dyDescent="0.2">
      <c r="D95" s="29">
        <v>41277.375</v>
      </c>
      <c r="E95" s="30">
        <v>1.58</v>
      </c>
      <c r="F95" s="30">
        <f t="shared" si="1"/>
        <v>53.09</v>
      </c>
      <c r="G95" s="31" t="s">
        <v>39</v>
      </c>
    </row>
    <row r="96" spans="4:7" x14ac:dyDescent="0.2">
      <c r="D96" s="29">
        <v>41282.458333333336</v>
      </c>
      <c r="E96" s="30">
        <v>1.36</v>
      </c>
      <c r="F96" s="30">
        <f t="shared" si="1"/>
        <v>53.31</v>
      </c>
      <c r="G96" s="31" t="s">
        <v>39</v>
      </c>
    </row>
    <row r="97" spans="4:7" x14ac:dyDescent="0.2">
      <c r="D97" s="29">
        <v>41283.443055555559</v>
      </c>
      <c r="E97" s="30">
        <v>1.37</v>
      </c>
      <c r="F97" s="30">
        <f t="shared" si="1"/>
        <v>53.300000000000004</v>
      </c>
      <c r="G97" s="31" t="s">
        <v>39</v>
      </c>
    </row>
    <row r="98" spans="4:7" x14ac:dyDescent="0.2">
      <c r="D98" s="29">
        <v>41284.5</v>
      </c>
      <c r="E98" s="30">
        <v>1.35</v>
      </c>
      <c r="F98" s="30">
        <f t="shared" si="1"/>
        <v>53.32</v>
      </c>
      <c r="G98" s="31" t="s">
        <v>39</v>
      </c>
    </row>
    <row r="99" spans="4:7" x14ac:dyDescent="0.2">
      <c r="D99" s="29">
        <v>41289.456944444442</v>
      </c>
      <c r="E99" s="32">
        <v>1.34</v>
      </c>
      <c r="F99" s="30">
        <f t="shared" si="1"/>
        <v>53.33</v>
      </c>
      <c r="G99" s="31" t="s">
        <v>39</v>
      </c>
    </row>
    <row r="100" spans="4:7" x14ac:dyDescent="0.2">
      <c r="D100" s="29">
        <v>41351.375</v>
      </c>
      <c r="E100" s="32">
        <v>1.66</v>
      </c>
      <c r="F100" s="30">
        <f t="shared" si="1"/>
        <v>53.010000000000005</v>
      </c>
      <c r="G100" s="31" t="s">
        <v>39</v>
      </c>
    </row>
    <row r="101" spans="4:7" x14ac:dyDescent="0.2">
      <c r="D101" s="29">
        <v>41352.375</v>
      </c>
      <c r="E101" s="32">
        <v>1.74</v>
      </c>
      <c r="F101" s="30">
        <f t="shared" si="1"/>
        <v>52.93</v>
      </c>
      <c r="G101" s="31" t="s">
        <v>39</v>
      </c>
    </row>
    <row r="102" spans="4:7" x14ac:dyDescent="0.2">
      <c r="D102" s="29">
        <v>41360.375</v>
      </c>
      <c r="E102" s="33">
        <v>1.62</v>
      </c>
      <c r="F102" s="30">
        <f t="shared" si="1"/>
        <v>53.050000000000004</v>
      </c>
      <c r="G102" s="31" t="s">
        <v>39</v>
      </c>
    </row>
    <row r="103" spans="4:7" x14ac:dyDescent="0.2">
      <c r="D103" s="29">
        <v>41361.375</v>
      </c>
      <c r="E103" s="30">
        <v>1.62</v>
      </c>
      <c r="F103" s="30">
        <f t="shared" si="1"/>
        <v>53.050000000000004</v>
      </c>
      <c r="G103" s="31" t="s">
        <v>39</v>
      </c>
    </row>
    <row r="104" spans="4:7" x14ac:dyDescent="0.2">
      <c r="D104" s="29">
        <v>41366.375</v>
      </c>
      <c r="E104" s="34">
        <v>1.57</v>
      </c>
      <c r="F104" s="30">
        <f t="shared" si="1"/>
        <v>53.1</v>
      </c>
      <c r="G104" s="31" t="s">
        <v>39</v>
      </c>
    </row>
    <row r="105" spans="4:7" x14ac:dyDescent="0.2">
      <c r="D105" s="29">
        <v>41367.375</v>
      </c>
      <c r="E105" s="34">
        <v>1.56</v>
      </c>
      <c r="F105" s="30">
        <f t="shared" si="1"/>
        <v>53.11</v>
      </c>
      <c r="G105" s="31" t="s">
        <v>39</v>
      </c>
    </row>
    <row r="106" spans="4:7" x14ac:dyDescent="0.2">
      <c r="D106" s="29">
        <v>41372.375</v>
      </c>
      <c r="E106" s="35">
        <v>1.54</v>
      </c>
      <c r="F106" s="30">
        <f t="shared" si="1"/>
        <v>53.13</v>
      </c>
      <c r="G106" s="31" t="s">
        <v>39</v>
      </c>
    </row>
    <row r="107" spans="4:7" x14ac:dyDescent="0.2">
      <c r="D107" s="29">
        <v>41373.375</v>
      </c>
      <c r="E107" s="35">
        <v>1.54</v>
      </c>
      <c r="F107" s="30">
        <f t="shared" si="1"/>
        <v>53.13</v>
      </c>
      <c r="G107" s="31" t="s">
        <v>39</v>
      </c>
    </row>
    <row r="108" spans="4:7" x14ac:dyDescent="0.2">
      <c r="D108" s="29">
        <v>41374.375</v>
      </c>
      <c r="E108" s="35">
        <v>1.54</v>
      </c>
      <c r="F108" s="30">
        <f t="shared" si="1"/>
        <v>53.13</v>
      </c>
      <c r="G108" s="31" t="s">
        <v>39</v>
      </c>
    </row>
    <row r="109" spans="4:7" x14ac:dyDescent="0.2">
      <c r="D109" s="29">
        <v>41375.375</v>
      </c>
      <c r="E109" s="35">
        <v>1.54</v>
      </c>
      <c r="F109" s="30">
        <f t="shared" si="1"/>
        <v>53.13</v>
      </c>
      <c r="G109" s="31" t="s">
        <v>39</v>
      </c>
    </row>
    <row r="110" spans="4:7" x14ac:dyDescent="0.2">
      <c r="D110" s="29">
        <v>41376.375</v>
      </c>
      <c r="E110" s="34">
        <v>1.53</v>
      </c>
      <c r="F110" s="30">
        <f t="shared" si="1"/>
        <v>53.14</v>
      </c>
      <c r="G110" s="31" t="s">
        <v>39</v>
      </c>
    </row>
    <row r="111" spans="4:7" x14ac:dyDescent="0.2">
      <c r="D111" s="29">
        <v>41379.458333333336</v>
      </c>
      <c r="E111" s="34">
        <v>1.54</v>
      </c>
      <c r="F111" s="30">
        <f t="shared" si="1"/>
        <v>53.13</v>
      </c>
      <c r="G111" s="31" t="s">
        <v>39</v>
      </c>
    </row>
    <row r="112" spans="4:7" x14ac:dyDescent="0.2">
      <c r="D112" s="29">
        <v>41380.354166666664</v>
      </c>
      <c r="E112" s="34">
        <v>1.54</v>
      </c>
      <c r="F112" s="30">
        <f t="shared" si="1"/>
        <v>53.13</v>
      </c>
      <c r="G112" s="31" t="s">
        <v>39</v>
      </c>
    </row>
    <row r="113" spans="4:7" x14ac:dyDescent="0.2">
      <c r="D113" s="29">
        <v>41381.368055555555</v>
      </c>
      <c r="E113" s="34">
        <v>1.54</v>
      </c>
      <c r="F113" s="30">
        <f t="shared" si="1"/>
        <v>53.13</v>
      </c>
      <c r="G113" s="31" t="s">
        <v>39</v>
      </c>
    </row>
    <row r="114" spans="4:7" x14ac:dyDescent="0.2">
      <c r="D114" s="29">
        <v>41382.381944444445</v>
      </c>
      <c r="E114" s="30">
        <v>1.55</v>
      </c>
      <c r="F114" s="30">
        <f t="shared" si="1"/>
        <v>53.120000000000005</v>
      </c>
      <c r="G114" s="31" t="s">
        <v>39</v>
      </c>
    </row>
    <row r="115" spans="4:7" x14ac:dyDescent="0.2">
      <c r="D115" s="29">
        <v>41383.385416666664</v>
      </c>
      <c r="E115" s="30">
        <v>1.55</v>
      </c>
      <c r="F115" s="30">
        <f t="shared" si="1"/>
        <v>53.120000000000005</v>
      </c>
      <c r="G115" s="31" t="s">
        <v>39</v>
      </c>
    </row>
    <row r="116" spans="4:7" x14ac:dyDescent="0.2">
      <c r="D116" s="29">
        <v>41387.368055555555</v>
      </c>
      <c r="E116" s="30">
        <v>1.55</v>
      </c>
      <c r="F116" s="30">
        <f t="shared" si="1"/>
        <v>53.120000000000005</v>
      </c>
      <c r="G116" s="31" t="s">
        <v>39</v>
      </c>
    </row>
    <row r="117" spans="4:7" x14ac:dyDescent="0.2">
      <c r="D117" s="29">
        <v>41388.388888888891</v>
      </c>
      <c r="E117" s="30">
        <v>1.55</v>
      </c>
      <c r="F117" s="30">
        <f t="shared" si="1"/>
        <v>53.120000000000005</v>
      </c>
      <c r="G117" s="31" t="s">
        <v>39</v>
      </c>
    </row>
    <row r="118" spans="4:7" x14ac:dyDescent="0.2">
      <c r="D118" s="29">
        <v>41389.354166666664</v>
      </c>
      <c r="E118" s="36">
        <v>1.55</v>
      </c>
      <c r="F118" s="30">
        <f t="shared" si="1"/>
        <v>53.120000000000005</v>
      </c>
      <c r="G118" s="31" t="s">
        <v>39</v>
      </c>
    </row>
    <row r="119" spans="4:7" x14ac:dyDescent="0.2">
      <c r="D119" s="29">
        <v>41392.520833333336</v>
      </c>
      <c r="E119" s="36">
        <v>1.7349999999999999</v>
      </c>
      <c r="F119" s="30">
        <f t="shared" si="1"/>
        <v>52.935000000000002</v>
      </c>
      <c r="G119" s="31" t="s">
        <v>39</v>
      </c>
    </row>
    <row r="120" spans="4:7" x14ac:dyDescent="0.2">
      <c r="D120" s="29">
        <v>41394.368055555555</v>
      </c>
      <c r="E120" s="36">
        <v>1.53</v>
      </c>
      <c r="F120" s="30">
        <f t="shared" si="1"/>
        <v>53.14</v>
      </c>
      <c r="G120" s="31" t="s">
        <v>39</v>
      </c>
    </row>
    <row r="121" spans="4:7" x14ac:dyDescent="0.2">
      <c r="D121" s="29">
        <v>41396.479166666664</v>
      </c>
      <c r="E121" s="30">
        <v>1.53</v>
      </c>
      <c r="F121" s="30">
        <f t="shared" si="1"/>
        <v>53.14</v>
      </c>
      <c r="G121" s="31" t="s">
        <v>39</v>
      </c>
    </row>
    <row r="122" spans="4:7" x14ac:dyDescent="0.2">
      <c r="D122" s="29">
        <v>41397.583333333336</v>
      </c>
      <c r="E122" s="30">
        <v>1.52</v>
      </c>
      <c r="F122" s="30">
        <f t="shared" si="1"/>
        <v>53.15</v>
      </c>
      <c r="G122" s="31" t="s">
        <v>39</v>
      </c>
    </row>
    <row r="123" spans="4:7" x14ac:dyDescent="0.2">
      <c r="D123" s="29">
        <v>41400.375</v>
      </c>
      <c r="E123" s="30">
        <v>1.5</v>
      </c>
      <c r="F123" s="30">
        <f t="shared" si="1"/>
        <v>53.17</v>
      </c>
      <c r="G123" s="31" t="s">
        <v>39</v>
      </c>
    </row>
    <row r="124" spans="4:7" x14ac:dyDescent="0.2">
      <c r="D124" s="29">
        <v>41401.604166666664</v>
      </c>
      <c r="E124" s="30">
        <v>1.5</v>
      </c>
      <c r="F124" s="30">
        <f t="shared" si="1"/>
        <v>53.17</v>
      </c>
      <c r="G124" s="31" t="s">
        <v>39</v>
      </c>
    </row>
    <row r="125" spans="4:7" x14ac:dyDescent="0.2">
      <c r="D125" s="29">
        <v>41402.416666666664</v>
      </c>
      <c r="E125" s="30">
        <v>1.51</v>
      </c>
      <c r="F125" s="30">
        <f t="shared" si="1"/>
        <v>53.160000000000004</v>
      </c>
      <c r="G125" s="31" t="s">
        <v>39</v>
      </c>
    </row>
    <row r="126" spans="4:7" x14ac:dyDescent="0.2">
      <c r="D126" s="29">
        <v>41403.375</v>
      </c>
      <c r="E126" s="30">
        <v>1.52</v>
      </c>
      <c r="F126" s="30">
        <f t="shared" si="1"/>
        <v>53.15</v>
      </c>
      <c r="G126" s="31" t="s">
        <v>39</v>
      </c>
    </row>
    <row r="127" spans="4:7" x14ac:dyDescent="0.2">
      <c r="D127" s="29">
        <v>41404.5</v>
      </c>
      <c r="E127" s="30">
        <v>1.53</v>
      </c>
      <c r="F127" s="30">
        <f t="shared" si="1"/>
        <v>53.14</v>
      </c>
      <c r="G127" s="31" t="s">
        <v>39</v>
      </c>
    </row>
    <row r="128" spans="4:7" x14ac:dyDescent="0.2">
      <c r="D128" s="29">
        <v>41407.489583333336</v>
      </c>
      <c r="E128" s="36">
        <v>1.5</v>
      </c>
      <c r="F128" s="30">
        <f t="shared" si="1"/>
        <v>53.17</v>
      </c>
      <c r="G128" s="31" t="s">
        <v>39</v>
      </c>
    </row>
    <row r="129" spans="4:7" x14ac:dyDescent="0.2">
      <c r="D129" s="29">
        <v>41408.458333333336</v>
      </c>
      <c r="E129" s="36">
        <v>1.5</v>
      </c>
      <c r="F129" s="30">
        <f t="shared" si="1"/>
        <v>53.17</v>
      </c>
      <c r="G129" s="31" t="s">
        <v>39</v>
      </c>
    </row>
    <row r="130" spans="4:7" x14ac:dyDescent="0.2">
      <c r="D130" s="29">
        <v>41409.4375</v>
      </c>
      <c r="E130" s="36">
        <v>1.5</v>
      </c>
      <c r="F130" s="30">
        <f t="shared" si="1"/>
        <v>53.17</v>
      </c>
      <c r="G130" s="31" t="s">
        <v>39</v>
      </c>
    </row>
    <row r="131" spans="4:7" x14ac:dyDescent="0.2">
      <c r="D131" s="29">
        <v>41410.583333333336</v>
      </c>
      <c r="E131" s="36">
        <v>1.52</v>
      </c>
      <c r="F131" s="30">
        <f t="shared" si="1"/>
        <v>53.15</v>
      </c>
      <c r="G131" s="31" t="s">
        <v>39</v>
      </c>
    </row>
    <row r="132" spans="4:7" x14ac:dyDescent="0.2">
      <c r="D132" s="29">
        <v>41414.416666666664</v>
      </c>
      <c r="E132" s="36">
        <v>1.57</v>
      </c>
      <c r="F132" s="30">
        <f t="shared" ref="F132:F195" si="2">54.67-E132</f>
        <v>53.1</v>
      </c>
      <c r="G132" s="31" t="s">
        <v>39</v>
      </c>
    </row>
    <row r="133" spans="4:7" x14ac:dyDescent="0.2">
      <c r="D133" s="29">
        <v>41415.458333333336</v>
      </c>
      <c r="E133" s="30">
        <v>1.59</v>
      </c>
      <c r="F133" s="30">
        <f t="shared" si="2"/>
        <v>53.08</v>
      </c>
      <c r="G133" s="31" t="s">
        <v>39</v>
      </c>
    </row>
    <row r="134" spans="4:7" x14ac:dyDescent="0.2">
      <c r="D134" s="29">
        <v>41416.510416666664</v>
      </c>
      <c r="E134" s="30">
        <v>1.6</v>
      </c>
      <c r="F134" s="30">
        <f t="shared" si="2"/>
        <v>53.07</v>
      </c>
      <c r="G134" s="31" t="s">
        <v>39</v>
      </c>
    </row>
    <row r="135" spans="4:7" x14ac:dyDescent="0.2">
      <c r="D135" s="29">
        <v>41418.555555555555</v>
      </c>
      <c r="E135" s="30">
        <v>1.6</v>
      </c>
      <c r="F135" s="30">
        <f t="shared" si="2"/>
        <v>53.07</v>
      </c>
      <c r="G135" s="31" t="s">
        <v>39</v>
      </c>
    </row>
    <row r="136" spans="4:7" x14ac:dyDescent="0.2">
      <c r="D136" s="29">
        <v>41421.625</v>
      </c>
      <c r="E136" s="30">
        <v>1.64</v>
      </c>
      <c r="F136" s="30">
        <f t="shared" si="2"/>
        <v>53.03</v>
      </c>
      <c r="G136" s="31" t="s">
        <v>39</v>
      </c>
    </row>
    <row r="137" spans="4:7" x14ac:dyDescent="0.2">
      <c r="D137" s="29">
        <v>41422.385416666664</v>
      </c>
      <c r="E137" s="30">
        <v>1.64</v>
      </c>
      <c r="F137" s="30">
        <f t="shared" si="2"/>
        <v>53.03</v>
      </c>
      <c r="G137" s="31" t="s">
        <v>39</v>
      </c>
    </row>
    <row r="138" spans="4:7" x14ac:dyDescent="0.2">
      <c r="D138" s="29">
        <v>41423.4375</v>
      </c>
      <c r="E138" s="30">
        <v>1.6300000000000001</v>
      </c>
      <c r="F138" s="30">
        <f t="shared" si="2"/>
        <v>53.04</v>
      </c>
      <c r="G138" s="31" t="s">
        <v>39</v>
      </c>
    </row>
    <row r="139" spans="4:7" x14ac:dyDescent="0.2">
      <c r="D139" s="29">
        <v>41424.479166666664</v>
      </c>
      <c r="E139" s="30">
        <v>1.6300000000000001</v>
      </c>
      <c r="F139" s="30">
        <f t="shared" si="2"/>
        <v>53.04</v>
      </c>
      <c r="G139" s="31" t="s">
        <v>39</v>
      </c>
    </row>
    <row r="140" spans="4:7" x14ac:dyDescent="0.2">
      <c r="D140" s="29">
        <v>41425.395833333336</v>
      </c>
      <c r="E140" s="30">
        <v>1.6300000000000001</v>
      </c>
      <c r="F140" s="30">
        <f t="shared" si="2"/>
        <v>53.04</v>
      </c>
      <c r="G140" s="31" t="s">
        <v>39</v>
      </c>
    </row>
    <row r="141" spans="4:7" x14ac:dyDescent="0.2">
      <c r="D141" s="29">
        <v>41428.458333333336</v>
      </c>
      <c r="E141" s="30">
        <v>1.51</v>
      </c>
      <c r="F141" s="30">
        <f t="shared" si="2"/>
        <v>53.160000000000004</v>
      </c>
      <c r="G141" s="31" t="s">
        <v>39</v>
      </c>
    </row>
    <row r="142" spans="4:7" x14ac:dyDescent="0.2">
      <c r="D142" s="29">
        <v>41429.409722222219</v>
      </c>
      <c r="E142" s="30">
        <v>1.5</v>
      </c>
      <c r="F142" s="30">
        <f t="shared" si="2"/>
        <v>53.17</v>
      </c>
      <c r="G142" s="31" t="s">
        <v>39</v>
      </c>
    </row>
    <row r="143" spans="4:7" x14ac:dyDescent="0.2">
      <c r="D143" s="29">
        <v>41430.409722222219</v>
      </c>
      <c r="E143" s="30">
        <v>1.5</v>
      </c>
      <c r="F143" s="30">
        <f t="shared" si="2"/>
        <v>53.17</v>
      </c>
      <c r="G143" s="31" t="s">
        <v>39</v>
      </c>
    </row>
    <row r="144" spans="4:7" x14ac:dyDescent="0.2">
      <c r="D144" s="29">
        <v>41431.409722222219</v>
      </c>
      <c r="E144" s="30">
        <v>1.54</v>
      </c>
      <c r="F144" s="30">
        <f t="shared" si="2"/>
        <v>53.13</v>
      </c>
      <c r="G144" s="31" t="s">
        <v>39</v>
      </c>
    </row>
    <row r="145" spans="4:7" x14ac:dyDescent="0.2">
      <c r="D145" s="29">
        <v>41432.409722222219</v>
      </c>
      <c r="E145" s="30">
        <v>1.53</v>
      </c>
      <c r="F145" s="30">
        <f t="shared" si="2"/>
        <v>53.14</v>
      </c>
      <c r="G145" s="31" t="s">
        <v>39</v>
      </c>
    </row>
    <row r="146" spans="4:7" x14ac:dyDescent="0.2">
      <c r="D146" s="29">
        <v>41435.4375</v>
      </c>
      <c r="E146" s="30">
        <v>1.54</v>
      </c>
      <c r="F146" s="30">
        <f t="shared" si="2"/>
        <v>53.13</v>
      </c>
      <c r="G146" s="31" t="s">
        <v>39</v>
      </c>
    </row>
    <row r="147" spans="4:7" x14ac:dyDescent="0.2">
      <c r="D147" s="29">
        <v>41436.40625</v>
      </c>
      <c r="E147" s="30">
        <v>1.54</v>
      </c>
      <c r="F147" s="30">
        <f t="shared" si="2"/>
        <v>53.13</v>
      </c>
      <c r="G147" s="31" t="s">
        <v>39</v>
      </c>
    </row>
    <row r="148" spans="4:7" x14ac:dyDescent="0.2">
      <c r="D148" s="29">
        <v>41437.381944444445</v>
      </c>
      <c r="E148" s="30">
        <v>1.55</v>
      </c>
      <c r="F148" s="30">
        <f t="shared" si="2"/>
        <v>53.120000000000005</v>
      </c>
      <c r="G148" s="31" t="s">
        <v>39</v>
      </c>
    </row>
    <row r="149" spans="4:7" x14ac:dyDescent="0.2">
      <c r="D149" s="29">
        <v>41438.486111111109</v>
      </c>
      <c r="E149" s="30">
        <v>1.57</v>
      </c>
      <c r="F149" s="30">
        <f t="shared" si="2"/>
        <v>53.1</v>
      </c>
      <c r="G149" s="31" t="s">
        <v>39</v>
      </c>
    </row>
    <row r="150" spans="4:7" x14ac:dyDescent="0.2">
      <c r="D150" s="29">
        <v>41443.520833333336</v>
      </c>
      <c r="E150" s="30">
        <v>1.56</v>
      </c>
      <c r="F150" s="30">
        <f t="shared" si="2"/>
        <v>53.11</v>
      </c>
      <c r="G150" s="31" t="s">
        <v>39</v>
      </c>
    </row>
    <row r="151" spans="4:7" x14ac:dyDescent="0.2">
      <c r="D151" s="29">
        <v>41444.520833333336</v>
      </c>
      <c r="E151" s="30">
        <v>1.56</v>
      </c>
      <c r="F151" s="30">
        <f t="shared" si="2"/>
        <v>53.11</v>
      </c>
      <c r="G151" s="31" t="s">
        <v>39</v>
      </c>
    </row>
    <row r="152" spans="4:7" x14ac:dyDescent="0.2">
      <c r="D152" s="29">
        <v>41445.583333333336</v>
      </c>
      <c r="E152" s="30">
        <v>1.59</v>
      </c>
      <c r="F152" s="30">
        <f t="shared" si="2"/>
        <v>53.08</v>
      </c>
      <c r="G152" s="31" t="s">
        <v>39</v>
      </c>
    </row>
    <row r="153" spans="4:7" x14ac:dyDescent="0.2">
      <c r="D153" s="29">
        <v>41446.402777777781</v>
      </c>
      <c r="E153" s="30">
        <v>1.59</v>
      </c>
      <c r="F153" s="30">
        <f t="shared" si="2"/>
        <v>53.08</v>
      </c>
      <c r="G153" s="31" t="s">
        <v>39</v>
      </c>
    </row>
    <row r="154" spans="4:7" x14ac:dyDescent="0.2">
      <c r="D154" s="29">
        <v>41456.4375</v>
      </c>
      <c r="E154" s="30">
        <v>1.4750000000000001</v>
      </c>
      <c r="F154" s="30">
        <f t="shared" si="2"/>
        <v>53.195</v>
      </c>
      <c r="G154" s="31" t="s">
        <v>39</v>
      </c>
    </row>
    <row r="155" spans="4:7" x14ac:dyDescent="0.2">
      <c r="D155" s="29">
        <v>41459.40347222222</v>
      </c>
      <c r="E155" s="30">
        <v>1.51</v>
      </c>
      <c r="F155" s="30">
        <f t="shared" si="2"/>
        <v>53.160000000000004</v>
      </c>
      <c r="G155" s="31" t="s">
        <v>39</v>
      </c>
    </row>
    <row r="156" spans="4:7" x14ac:dyDescent="0.2">
      <c r="D156" s="29">
        <v>41460.445138888892</v>
      </c>
      <c r="E156" s="30">
        <v>1.48</v>
      </c>
      <c r="F156" s="30">
        <f t="shared" si="2"/>
        <v>53.190000000000005</v>
      </c>
      <c r="G156" s="31" t="s">
        <v>39</v>
      </c>
    </row>
    <row r="157" spans="4:7" x14ac:dyDescent="0.2">
      <c r="D157" s="29">
        <v>41466.353472222225</v>
      </c>
      <c r="E157" s="30">
        <v>1.46</v>
      </c>
      <c r="F157" s="30">
        <f t="shared" si="2"/>
        <v>53.21</v>
      </c>
      <c r="G157" s="31" t="s">
        <v>39</v>
      </c>
    </row>
    <row r="158" spans="4:7" x14ac:dyDescent="0.2">
      <c r="D158" s="29">
        <v>41467.37222222222</v>
      </c>
      <c r="E158" s="30">
        <v>1.46</v>
      </c>
      <c r="F158" s="30">
        <f t="shared" si="2"/>
        <v>53.21</v>
      </c>
      <c r="G158" s="31" t="s">
        <v>39</v>
      </c>
    </row>
    <row r="159" spans="4:7" x14ac:dyDescent="0.2">
      <c r="D159" s="29">
        <v>41471.356249999997</v>
      </c>
      <c r="E159" s="30">
        <v>1.45</v>
      </c>
      <c r="F159" s="30">
        <f t="shared" si="2"/>
        <v>53.22</v>
      </c>
      <c r="G159" s="31" t="s">
        <v>39</v>
      </c>
    </row>
    <row r="160" spans="4:7" x14ac:dyDescent="0.2">
      <c r="D160" s="29">
        <v>41473.393750000003</v>
      </c>
      <c r="E160" s="30">
        <v>1.42</v>
      </c>
      <c r="F160" s="30">
        <f t="shared" si="2"/>
        <v>53.25</v>
      </c>
      <c r="G160" s="31" t="s">
        <v>39</v>
      </c>
    </row>
    <row r="161" spans="4:7" x14ac:dyDescent="0.2">
      <c r="D161" s="29">
        <v>41477.422222222223</v>
      </c>
      <c r="E161" s="30">
        <v>1.36</v>
      </c>
      <c r="F161" s="30">
        <f t="shared" si="2"/>
        <v>53.31</v>
      </c>
      <c r="G161" s="31" t="s">
        <v>39</v>
      </c>
    </row>
    <row r="162" spans="4:7" x14ac:dyDescent="0.2">
      <c r="D162" s="29">
        <v>41478.367361111108</v>
      </c>
      <c r="E162" s="30">
        <v>1.36</v>
      </c>
      <c r="F162" s="30">
        <f t="shared" si="2"/>
        <v>53.31</v>
      </c>
      <c r="G162" s="31" t="s">
        <v>39</v>
      </c>
    </row>
    <row r="163" spans="4:7" x14ac:dyDescent="0.2">
      <c r="D163" s="29">
        <v>41484.411111111112</v>
      </c>
      <c r="E163" s="30">
        <v>1.335</v>
      </c>
      <c r="F163" s="30">
        <f t="shared" si="2"/>
        <v>53.335000000000001</v>
      </c>
      <c r="G163" s="31" t="s">
        <v>39</v>
      </c>
    </row>
    <row r="164" spans="4:7" x14ac:dyDescent="0.2">
      <c r="D164" s="29">
        <v>41486.362500000003</v>
      </c>
      <c r="E164" s="30">
        <v>1.33</v>
      </c>
      <c r="F164" s="30">
        <f t="shared" si="2"/>
        <v>53.34</v>
      </c>
      <c r="G164" s="31" t="s">
        <v>39</v>
      </c>
    </row>
    <row r="165" spans="4:7" x14ac:dyDescent="0.2">
      <c r="D165" s="29">
        <v>41487.357638888891</v>
      </c>
      <c r="E165" s="30">
        <v>1.33</v>
      </c>
      <c r="F165" s="30">
        <f t="shared" si="2"/>
        <v>53.34</v>
      </c>
      <c r="G165" s="31" t="s">
        <v>39</v>
      </c>
    </row>
    <row r="166" spans="4:7" x14ac:dyDescent="0.2">
      <c r="D166" s="29">
        <v>41488.364583333336</v>
      </c>
      <c r="E166" s="30">
        <v>1.34</v>
      </c>
      <c r="F166" s="30">
        <f t="shared" si="2"/>
        <v>53.33</v>
      </c>
      <c r="G166" s="31" t="s">
        <v>39</v>
      </c>
    </row>
    <row r="167" spans="4:7" x14ac:dyDescent="0.2">
      <c r="D167" s="29">
        <v>41491.36041666667</v>
      </c>
      <c r="E167" s="30">
        <v>1.37</v>
      </c>
      <c r="F167" s="30">
        <f t="shared" si="2"/>
        <v>53.300000000000004</v>
      </c>
      <c r="G167" s="31" t="s">
        <v>39</v>
      </c>
    </row>
    <row r="168" spans="4:7" x14ac:dyDescent="0.2">
      <c r="D168" s="29">
        <v>41492.661111111112</v>
      </c>
      <c r="E168" s="30">
        <v>1.36</v>
      </c>
      <c r="F168" s="30">
        <f t="shared" si="2"/>
        <v>53.31</v>
      </c>
      <c r="G168" s="31" t="s">
        <v>39</v>
      </c>
    </row>
    <row r="169" spans="4:7" x14ac:dyDescent="0.2">
      <c r="D169" s="29">
        <v>41493.365277777775</v>
      </c>
      <c r="E169" s="30">
        <v>1.37</v>
      </c>
      <c r="F169" s="30">
        <f t="shared" si="2"/>
        <v>53.300000000000004</v>
      </c>
      <c r="G169" s="31" t="s">
        <v>39</v>
      </c>
    </row>
    <row r="170" spans="4:7" x14ac:dyDescent="0.2">
      <c r="D170" s="29">
        <v>41494.34375</v>
      </c>
      <c r="E170" s="30">
        <v>1.37</v>
      </c>
      <c r="F170" s="30">
        <f t="shared" si="2"/>
        <v>53.300000000000004</v>
      </c>
      <c r="G170" s="31" t="s">
        <v>39</v>
      </c>
    </row>
    <row r="171" spans="4:7" x14ac:dyDescent="0.2">
      <c r="D171" s="29">
        <v>41498.399305555555</v>
      </c>
      <c r="E171" s="30">
        <v>1.36</v>
      </c>
      <c r="F171" s="30">
        <f t="shared" si="2"/>
        <v>53.31</v>
      </c>
      <c r="G171" s="31" t="s">
        <v>39</v>
      </c>
    </row>
    <row r="172" spans="4:7" x14ac:dyDescent="0.2">
      <c r="D172" s="29">
        <v>41499.59375</v>
      </c>
      <c r="E172" s="30">
        <v>1.31</v>
      </c>
      <c r="F172" s="30">
        <f t="shared" si="2"/>
        <v>53.36</v>
      </c>
      <c r="G172" s="31" t="s">
        <v>39</v>
      </c>
    </row>
    <row r="173" spans="4:7" x14ac:dyDescent="0.2">
      <c r="D173" s="29">
        <v>41500.354166666664</v>
      </c>
      <c r="E173" s="30">
        <v>1.31</v>
      </c>
      <c r="F173" s="30">
        <f t="shared" si="2"/>
        <v>53.36</v>
      </c>
      <c r="G173" s="31" t="s">
        <v>39</v>
      </c>
    </row>
    <row r="174" spans="4:7" x14ac:dyDescent="0.2">
      <c r="D174" s="29">
        <v>41501.538194444445</v>
      </c>
      <c r="E174" s="30">
        <v>1.28</v>
      </c>
      <c r="F174" s="30">
        <f t="shared" si="2"/>
        <v>53.39</v>
      </c>
      <c r="G174" s="31" t="s">
        <v>39</v>
      </c>
    </row>
    <row r="175" spans="4:7" x14ac:dyDescent="0.2">
      <c r="D175" s="29">
        <v>41502.375</v>
      </c>
      <c r="E175" s="30">
        <v>1.26</v>
      </c>
      <c r="F175" s="30">
        <f t="shared" si="2"/>
        <v>53.410000000000004</v>
      </c>
      <c r="G175" s="31" t="s">
        <v>39</v>
      </c>
    </row>
    <row r="176" spans="4:7" x14ac:dyDescent="0.2">
      <c r="D176" s="29">
        <v>41505.43472222222</v>
      </c>
      <c r="E176" s="30">
        <v>1.25</v>
      </c>
      <c r="F176" s="30">
        <f t="shared" si="2"/>
        <v>53.42</v>
      </c>
      <c r="G176" s="31" t="s">
        <v>39</v>
      </c>
    </row>
    <row r="177" spans="4:7" x14ac:dyDescent="0.2">
      <c r="D177" s="29">
        <v>41506.375</v>
      </c>
      <c r="E177" s="30">
        <v>1.25</v>
      </c>
      <c r="F177" s="30">
        <f t="shared" si="2"/>
        <v>53.42</v>
      </c>
      <c r="G177" s="31" t="s">
        <v>39</v>
      </c>
    </row>
    <row r="178" spans="4:7" x14ac:dyDescent="0.2">
      <c r="D178" s="29">
        <v>41507.385416666664</v>
      </c>
      <c r="E178" s="30">
        <v>1.23</v>
      </c>
      <c r="F178" s="30">
        <f t="shared" si="2"/>
        <v>53.440000000000005</v>
      </c>
      <c r="G178" s="31" t="s">
        <v>39</v>
      </c>
    </row>
    <row r="179" spans="4:7" x14ac:dyDescent="0.2">
      <c r="D179" s="29">
        <v>41508.385416666664</v>
      </c>
      <c r="E179" s="30">
        <v>1.25</v>
      </c>
      <c r="F179" s="30">
        <f t="shared" si="2"/>
        <v>53.42</v>
      </c>
      <c r="G179" s="31" t="s">
        <v>39</v>
      </c>
    </row>
    <row r="180" spans="4:7" x14ac:dyDescent="0.2">
      <c r="D180" s="29">
        <v>41509.354166666664</v>
      </c>
      <c r="E180" s="30">
        <v>1.24</v>
      </c>
      <c r="F180" s="30">
        <f t="shared" si="2"/>
        <v>53.43</v>
      </c>
      <c r="G180" s="31" t="s">
        <v>39</v>
      </c>
    </row>
    <row r="181" spans="4:7" x14ac:dyDescent="0.2">
      <c r="D181" s="29">
        <v>41512.357638888891</v>
      </c>
      <c r="E181" s="30">
        <v>1.23</v>
      </c>
      <c r="F181" s="30">
        <f t="shared" si="2"/>
        <v>53.440000000000005</v>
      </c>
      <c r="G181" s="31" t="s">
        <v>39</v>
      </c>
    </row>
    <row r="182" spans="4:7" x14ac:dyDescent="0.2">
      <c r="D182" s="29">
        <v>41513.354861111111</v>
      </c>
      <c r="E182" s="30">
        <v>1.22</v>
      </c>
      <c r="F182" s="30">
        <f t="shared" si="2"/>
        <v>53.45</v>
      </c>
      <c r="G182" s="31" t="s">
        <v>39</v>
      </c>
    </row>
    <row r="183" spans="4:7" x14ac:dyDescent="0.2">
      <c r="D183" s="29">
        <v>41515.361111111109</v>
      </c>
      <c r="E183" s="30">
        <v>1.1200000000000001</v>
      </c>
      <c r="F183" s="30">
        <f t="shared" si="2"/>
        <v>53.550000000000004</v>
      </c>
      <c r="G183" s="31" t="s">
        <v>39</v>
      </c>
    </row>
    <row r="184" spans="4:7" x14ac:dyDescent="0.2">
      <c r="D184" s="29">
        <v>41516.375</v>
      </c>
      <c r="E184" s="30">
        <v>1.06</v>
      </c>
      <c r="F184" s="30">
        <f t="shared" si="2"/>
        <v>53.61</v>
      </c>
      <c r="G184" s="31" t="s">
        <v>39</v>
      </c>
    </row>
    <row r="185" spans="4:7" x14ac:dyDescent="0.2">
      <c r="D185" s="29">
        <v>41521.354166666664</v>
      </c>
      <c r="E185" s="30">
        <v>0.94</v>
      </c>
      <c r="F185" s="30">
        <f t="shared" si="2"/>
        <v>53.730000000000004</v>
      </c>
      <c r="G185" s="31" t="s">
        <v>39</v>
      </c>
    </row>
    <row r="186" spans="4:7" x14ac:dyDescent="0.2">
      <c r="D186" s="29">
        <v>41522.354166666664</v>
      </c>
      <c r="E186" s="30">
        <v>0.94</v>
      </c>
      <c r="F186" s="30">
        <f t="shared" si="2"/>
        <v>53.730000000000004</v>
      </c>
      <c r="G186" s="31" t="s">
        <v>39</v>
      </c>
    </row>
    <row r="187" spans="4:7" x14ac:dyDescent="0.2">
      <c r="D187" s="29">
        <v>41523.375</v>
      </c>
      <c r="E187" s="30">
        <v>0.91999999999999993</v>
      </c>
      <c r="F187" s="30">
        <f t="shared" si="2"/>
        <v>53.75</v>
      </c>
      <c r="G187" s="31" t="s">
        <v>39</v>
      </c>
    </row>
    <row r="188" spans="4:7" x14ac:dyDescent="0.2">
      <c r="D188" s="29">
        <v>41526.375</v>
      </c>
      <c r="E188" s="30">
        <v>0.95</v>
      </c>
      <c r="F188" s="30">
        <f t="shared" si="2"/>
        <v>53.72</v>
      </c>
      <c r="G188" s="31" t="s">
        <v>39</v>
      </c>
    </row>
    <row r="189" spans="4:7" x14ac:dyDescent="0.2">
      <c r="D189" s="29">
        <v>41527.359027777777</v>
      </c>
      <c r="E189" s="30">
        <v>0.94</v>
      </c>
      <c r="F189" s="30">
        <f t="shared" si="2"/>
        <v>53.730000000000004</v>
      </c>
      <c r="G189" s="31" t="s">
        <v>39</v>
      </c>
    </row>
    <row r="190" spans="4:7" x14ac:dyDescent="0.2">
      <c r="D190" s="29">
        <v>41528.476388888892</v>
      </c>
      <c r="E190" s="30">
        <v>0.94</v>
      </c>
      <c r="F190" s="30">
        <f t="shared" si="2"/>
        <v>53.730000000000004</v>
      </c>
      <c r="G190" s="31" t="s">
        <v>39</v>
      </c>
    </row>
    <row r="191" spans="4:7" x14ac:dyDescent="0.2">
      <c r="D191" s="29">
        <v>41529.38958333333</v>
      </c>
      <c r="E191" s="30">
        <v>0.94</v>
      </c>
      <c r="F191" s="30">
        <f t="shared" si="2"/>
        <v>53.730000000000004</v>
      </c>
      <c r="G191" s="31" t="s">
        <v>39</v>
      </c>
    </row>
    <row r="192" spans="4:7" x14ac:dyDescent="0.2">
      <c r="D192" s="29">
        <v>41530.349305555559</v>
      </c>
      <c r="E192" s="30">
        <v>0.95</v>
      </c>
      <c r="F192" s="30">
        <f t="shared" si="2"/>
        <v>53.72</v>
      </c>
      <c r="G192" s="31" t="s">
        <v>39</v>
      </c>
    </row>
    <row r="193" spans="4:7" x14ac:dyDescent="0.2">
      <c r="D193" s="29">
        <v>41533.541666666664</v>
      </c>
      <c r="E193" s="30">
        <v>0.90999999999999992</v>
      </c>
      <c r="F193" s="30">
        <f t="shared" si="2"/>
        <v>53.760000000000005</v>
      </c>
      <c r="G193" s="31" t="s">
        <v>39</v>
      </c>
    </row>
    <row r="194" spans="4:7" x14ac:dyDescent="0.2">
      <c r="D194" s="29">
        <v>41534.541666666664</v>
      </c>
      <c r="E194" s="30">
        <v>0.90999999999999992</v>
      </c>
      <c r="F194" s="30">
        <f t="shared" si="2"/>
        <v>53.760000000000005</v>
      </c>
      <c r="G194" s="31" t="s">
        <v>39</v>
      </c>
    </row>
    <row r="195" spans="4:7" x14ac:dyDescent="0.2">
      <c r="D195" s="29">
        <v>41535.354166666664</v>
      </c>
      <c r="E195" s="30">
        <v>0.90999999999999992</v>
      </c>
      <c r="F195" s="30">
        <f t="shared" si="2"/>
        <v>53.760000000000005</v>
      </c>
      <c r="G195" s="31" t="s">
        <v>39</v>
      </c>
    </row>
    <row r="196" spans="4:7" x14ac:dyDescent="0.2">
      <c r="D196" s="29">
        <v>41536.509027777778</v>
      </c>
      <c r="E196" s="30">
        <v>0.8899999999999999</v>
      </c>
      <c r="F196" s="30">
        <f t="shared" ref="F196:F237" si="3">54.67-E196</f>
        <v>53.78</v>
      </c>
      <c r="G196" s="31" t="s">
        <v>39</v>
      </c>
    </row>
    <row r="197" spans="4:7" x14ac:dyDescent="0.2">
      <c r="D197" s="29">
        <v>41540.509027777778</v>
      </c>
      <c r="E197" s="30">
        <v>0.8899999999999999</v>
      </c>
      <c r="F197" s="30">
        <f t="shared" si="3"/>
        <v>53.78</v>
      </c>
      <c r="G197" s="31" t="s">
        <v>39</v>
      </c>
    </row>
    <row r="198" spans="4:7" x14ac:dyDescent="0.2">
      <c r="D198" s="29">
        <v>41542.508333333331</v>
      </c>
      <c r="E198" s="30">
        <v>0.8</v>
      </c>
      <c r="F198" s="30">
        <f t="shared" si="3"/>
        <v>53.870000000000005</v>
      </c>
      <c r="G198" s="31" t="s">
        <v>39</v>
      </c>
    </row>
    <row r="199" spans="4:7" x14ac:dyDescent="0.2">
      <c r="D199" s="29">
        <v>41543.508333333331</v>
      </c>
      <c r="E199" s="30">
        <v>0.8</v>
      </c>
      <c r="F199" s="30">
        <f t="shared" si="3"/>
        <v>53.870000000000005</v>
      </c>
      <c r="G199" s="31" t="s">
        <v>39</v>
      </c>
    </row>
    <row r="200" spans="4:7" x14ac:dyDescent="0.2">
      <c r="D200" s="29">
        <v>41544.427083333336</v>
      </c>
      <c r="E200" s="30">
        <v>0.8</v>
      </c>
      <c r="F200" s="30">
        <f t="shared" si="3"/>
        <v>53.870000000000005</v>
      </c>
      <c r="G200" s="31" t="s">
        <v>39</v>
      </c>
    </row>
    <row r="201" spans="4:7" x14ac:dyDescent="0.2">
      <c r="D201" s="29">
        <v>41547.354166666664</v>
      </c>
      <c r="E201" s="30">
        <v>0.8</v>
      </c>
      <c r="F201" s="30">
        <f t="shared" si="3"/>
        <v>53.870000000000005</v>
      </c>
      <c r="G201" s="31" t="s">
        <v>39</v>
      </c>
    </row>
    <row r="202" spans="4:7" x14ac:dyDescent="0.2">
      <c r="D202" s="29">
        <v>41548.395833333336</v>
      </c>
      <c r="E202" s="30">
        <v>0.81</v>
      </c>
      <c r="F202" s="30">
        <f t="shared" si="3"/>
        <v>53.86</v>
      </c>
      <c r="G202" s="31" t="s">
        <v>39</v>
      </c>
    </row>
    <row r="203" spans="4:7" x14ac:dyDescent="0.2">
      <c r="D203" s="29">
        <v>41549.583333333336</v>
      </c>
      <c r="E203" s="30">
        <v>0.81</v>
      </c>
      <c r="F203" s="30">
        <f t="shared" si="3"/>
        <v>53.86</v>
      </c>
      <c r="G203" s="31" t="s">
        <v>39</v>
      </c>
    </row>
    <row r="204" spans="4:7" x14ac:dyDescent="0.2">
      <c r="D204" s="29">
        <v>41550.583333333336</v>
      </c>
      <c r="E204" s="30">
        <v>0.81</v>
      </c>
      <c r="F204" s="30">
        <f t="shared" si="3"/>
        <v>53.86</v>
      </c>
      <c r="G204" s="31" t="s">
        <v>39</v>
      </c>
    </row>
    <row r="205" spans="4:7" x14ac:dyDescent="0.2">
      <c r="D205" s="29">
        <v>41551.416666666664</v>
      </c>
      <c r="E205" s="30">
        <v>0.81</v>
      </c>
      <c r="F205" s="30">
        <f t="shared" si="3"/>
        <v>53.86</v>
      </c>
      <c r="G205" s="31" t="s">
        <v>39</v>
      </c>
    </row>
    <row r="206" spans="4:7" x14ac:dyDescent="0.2">
      <c r="D206" s="29">
        <v>41554.375</v>
      </c>
      <c r="E206" s="30">
        <v>0.81</v>
      </c>
      <c r="F206" s="30">
        <f t="shared" si="3"/>
        <v>53.86</v>
      </c>
      <c r="G206" s="31" t="s">
        <v>39</v>
      </c>
    </row>
    <row r="207" spans="4:7" x14ac:dyDescent="0.2">
      <c r="D207" s="29">
        <v>41555.458333333336</v>
      </c>
      <c r="E207" s="30">
        <v>0.81</v>
      </c>
      <c r="F207" s="30">
        <f t="shared" si="3"/>
        <v>53.86</v>
      </c>
      <c r="G207" s="31" t="s">
        <v>39</v>
      </c>
    </row>
    <row r="208" spans="4:7" x14ac:dyDescent="0.2">
      <c r="D208" s="29">
        <v>41558.354166666664</v>
      </c>
      <c r="E208" s="30">
        <v>0.82000000000000006</v>
      </c>
      <c r="F208" s="30">
        <f t="shared" si="3"/>
        <v>53.85</v>
      </c>
      <c r="G208" s="31" t="s">
        <v>39</v>
      </c>
    </row>
    <row r="209" spans="4:7" x14ac:dyDescent="0.2">
      <c r="D209" s="29">
        <v>41561.354166666664</v>
      </c>
      <c r="E209" s="30">
        <v>0.83000000000000007</v>
      </c>
      <c r="F209" s="30">
        <f t="shared" si="3"/>
        <v>53.84</v>
      </c>
      <c r="G209" s="31" t="s">
        <v>39</v>
      </c>
    </row>
    <row r="210" spans="4:7" x14ac:dyDescent="0.2">
      <c r="D210" s="29">
        <v>41562.375</v>
      </c>
      <c r="E210" s="30">
        <v>0.85000000000000009</v>
      </c>
      <c r="F210" s="30">
        <f t="shared" si="3"/>
        <v>53.82</v>
      </c>
      <c r="G210" s="31" t="s">
        <v>39</v>
      </c>
    </row>
    <row r="211" spans="4:7" x14ac:dyDescent="0.2">
      <c r="D211" s="29">
        <v>41563.354166666664</v>
      </c>
      <c r="E211" s="30">
        <v>0.85000000000000009</v>
      </c>
      <c r="F211" s="30">
        <f t="shared" si="3"/>
        <v>53.82</v>
      </c>
      <c r="G211" s="31" t="s">
        <v>39</v>
      </c>
    </row>
    <row r="212" spans="4:7" x14ac:dyDescent="0.2">
      <c r="D212" s="29">
        <v>41564.354166666664</v>
      </c>
      <c r="E212" s="30">
        <v>0.85000000000000009</v>
      </c>
      <c r="F212" s="30">
        <f t="shared" si="3"/>
        <v>53.82</v>
      </c>
      <c r="G212" s="31" t="s">
        <v>39</v>
      </c>
    </row>
    <row r="213" spans="4:7" x14ac:dyDescent="0.2">
      <c r="D213" s="29">
        <v>41565.322916666664</v>
      </c>
      <c r="E213" s="30">
        <v>0.87000000000000011</v>
      </c>
      <c r="F213" s="30">
        <f t="shared" si="3"/>
        <v>53.800000000000004</v>
      </c>
      <c r="G213" s="31" t="s">
        <v>39</v>
      </c>
    </row>
    <row r="214" spans="4:7" x14ac:dyDescent="0.2">
      <c r="D214" s="29">
        <v>41568.40625</v>
      </c>
      <c r="E214" s="30">
        <v>0.8600000000000001</v>
      </c>
      <c r="F214" s="30">
        <f t="shared" si="3"/>
        <v>53.81</v>
      </c>
      <c r="G214" s="31" t="s">
        <v>39</v>
      </c>
    </row>
    <row r="215" spans="4:7" x14ac:dyDescent="0.2">
      <c r="D215" s="29">
        <v>41569.399305555555</v>
      </c>
      <c r="E215" s="30">
        <v>0.87000000000000011</v>
      </c>
      <c r="F215" s="30">
        <f t="shared" si="3"/>
        <v>53.800000000000004</v>
      </c>
      <c r="G215" s="31" t="s">
        <v>39</v>
      </c>
    </row>
    <row r="216" spans="4:7" x14ac:dyDescent="0.2">
      <c r="D216" s="29">
        <v>41570.395833333336</v>
      </c>
      <c r="E216" s="30">
        <v>0.87000000000000011</v>
      </c>
      <c r="F216" s="30">
        <f t="shared" si="3"/>
        <v>53.800000000000004</v>
      </c>
      <c r="G216" s="31" t="s">
        <v>39</v>
      </c>
    </row>
    <row r="217" spans="4:7" x14ac:dyDescent="0.2">
      <c r="D217" s="29">
        <v>41571.454861111109</v>
      </c>
      <c r="E217" s="30">
        <v>0.8600000000000001</v>
      </c>
      <c r="F217" s="30">
        <f t="shared" si="3"/>
        <v>53.81</v>
      </c>
      <c r="G217" s="31" t="s">
        <v>39</v>
      </c>
    </row>
    <row r="218" spans="4:7" x14ac:dyDescent="0.2">
      <c r="D218" s="29">
        <v>41572.395833333336</v>
      </c>
      <c r="E218" s="30">
        <v>0.8600000000000001</v>
      </c>
      <c r="F218" s="30">
        <f t="shared" si="3"/>
        <v>53.81</v>
      </c>
      <c r="G218" s="31" t="s">
        <v>39</v>
      </c>
    </row>
    <row r="219" spans="4:7" x14ac:dyDescent="0.2">
      <c r="D219" s="29">
        <v>41576.395833333336</v>
      </c>
      <c r="E219" s="30">
        <v>0.8600000000000001</v>
      </c>
      <c r="F219" s="30">
        <f t="shared" si="3"/>
        <v>53.81</v>
      </c>
      <c r="G219" s="31" t="s">
        <v>39</v>
      </c>
    </row>
    <row r="220" spans="4:7" x14ac:dyDescent="0.2">
      <c r="D220" s="29">
        <v>41577.34375</v>
      </c>
      <c r="E220" s="30">
        <v>0.83000000000000007</v>
      </c>
      <c r="F220" s="30">
        <f t="shared" si="3"/>
        <v>53.84</v>
      </c>
      <c r="G220" s="31" t="s">
        <v>39</v>
      </c>
    </row>
    <row r="221" spans="4:7" x14ac:dyDescent="0.2">
      <c r="D221" s="29">
        <v>41578.333333333336</v>
      </c>
      <c r="E221" s="30">
        <v>0.83000000000000007</v>
      </c>
      <c r="F221" s="30">
        <f t="shared" si="3"/>
        <v>53.84</v>
      </c>
      <c r="G221" s="31" t="s">
        <v>39</v>
      </c>
    </row>
    <row r="222" spans="4:7" x14ac:dyDescent="0.2">
      <c r="D222" s="29">
        <v>41579.361111111109</v>
      </c>
      <c r="E222" s="30">
        <v>0.82000000000000006</v>
      </c>
      <c r="F222" s="30">
        <f t="shared" si="3"/>
        <v>53.85</v>
      </c>
      <c r="G222" s="31" t="s">
        <v>39</v>
      </c>
    </row>
    <row r="223" spans="4:7" x14ac:dyDescent="0.2">
      <c r="D223" s="29">
        <v>41582.375</v>
      </c>
      <c r="E223" s="30">
        <v>0.82000000000000006</v>
      </c>
      <c r="F223" s="30">
        <f t="shared" si="3"/>
        <v>53.85</v>
      </c>
      <c r="G223" s="31" t="s">
        <v>39</v>
      </c>
    </row>
    <row r="224" spans="4:7" x14ac:dyDescent="0.2">
      <c r="D224" s="29">
        <v>41583.350694444445</v>
      </c>
      <c r="E224" s="30">
        <v>0.82000000000000006</v>
      </c>
      <c r="F224" s="30">
        <f t="shared" si="3"/>
        <v>53.85</v>
      </c>
      <c r="G224" s="31" t="s">
        <v>39</v>
      </c>
    </row>
    <row r="225" spans="4:7" x14ac:dyDescent="0.2">
      <c r="D225" s="29">
        <v>41584.350694444445</v>
      </c>
      <c r="E225" s="30">
        <v>0.82000000000000006</v>
      </c>
      <c r="F225" s="30">
        <f t="shared" si="3"/>
        <v>53.85</v>
      </c>
      <c r="G225" s="31" t="s">
        <v>39</v>
      </c>
    </row>
    <row r="226" spans="4:7" x14ac:dyDescent="0.2">
      <c r="D226" s="29">
        <v>41585.364583333336</v>
      </c>
      <c r="E226" s="30">
        <v>0.82000000000000006</v>
      </c>
      <c r="F226" s="30">
        <f t="shared" si="3"/>
        <v>53.85</v>
      </c>
      <c r="G226" s="31" t="s">
        <v>39</v>
      </c>
    </row>
    <row r="227" spans="4:7" x14ac:dyDescent="0.2">
      <c r="D227" s="29">
        <v>41586.375</v>
      </c>
      <c r="E227" s="30">
        <v>0.83000000000000007</v>
      </c>
      <c r="F227" s="30">
        <f t="shared" si="3"/>
        <v>53.84</v>
      </c>
      <c r="G227" s="31" t="s">
        <v>39</v>
      </c>
    </row>
    <row r="228" spans="4:7" x14ac:dyDescent="0.2">
      <c r="D228" s="29">
        <v>41589.4375</v>
      </c>
      <c r="E228" s="30">
        <v>0.84000000000000008</v>
      </c>
      <c r="F228" s="30">
        <f t="shared" si="3"/>
        <v>53.83</v>
      </c>
      <c r="G228" s="31" t="s">
        <v>39</v>
      </c>
    </row>
    <row r="229" spans="4:7" x14ac:dyDescent="0.2">
      <c r="D229" s="29">
        <v>41590.364583333336</v>
      </c>
      <c r="E229" s="30">
        <v>0.85000000000000009</v>
      </c>
      <c r="F229" s="30">
        <f t="shared" si="3"/>
        <v>53.82</v>
      </c>
      <c r="G229" s="31" t="s">
        <v>39</v>
      </c>
    </row>
    <row r="230" spans="4:7" x14ac:dyDescent="0.2">
      <c r="D230" s="29">
        <v>41591.34375</v>
      </c>
      <c r="E230" s="30">
        <v>0.85000000000000009</v>
      </c>
      <c r="F230" s="30">
        <f t="shared" si="3"/>
        <v>53.82</v>
      </c>
      <c r="G230" s="31" t="s">
        <v>39</v>
      </c>
    </row>
    <row r="231" spans="4:7" x14ac:dyDescent="0.2">
      <c r="D231" s="29">
        <v>41592.333333333336</v>
      </c>
      <c r="E231" s="30">
        <v>0.8600000000000001</v>
      </c>
      <c r="F231" s="30">
        <f t="shared" si="3"/>
        <v>53.81</v>
      </c>
      <c r="G231" s="31" t="s">
        <v>39</v>
      </c>
    </row>
    <row r="232" spans="4:7" x14ac:dyDescent="0.2">
      <c r="D232" s="29">
        <v>41593.402777777781</v>
      </c>
      <c r="E232" s="30">
        <v>0.8600000000000001</v>
      </c>
      <c r="F232" s="30">
        <f t="shared" si="3"/>
        <v>53.81</v>
      </c>
      <c r="G232" s="31" t="s">
        <v>39</v>
      </c>
    </row>
    <row r="233" spans="4:7" x14ac:dyDescent="0.2">
      <c r="D233" s="29">
        <v>41596.451388888891</v>
      </c>
      <c r="E233" s="30">
        <v>0.79</v>
      </c>
      <c r="F233" s="30">
        <f t="shared" si="3"/>
        <v>53.88</v>
      </c>
      <c r="G233" s="31" t="s">
        <v>39</v>
      </c>
    </row>
    <row r="234" spans="4:7" x14ac:dyDescent="0.2">
      <c r="D234" s="29">
        <v>41597.451388888891</v>
      </c>
      <c r="E234" s="30">
        <v>0.8</v>
      </c>
      <c r="F234" s="30">
        <f t="shared" si="3"/>
        <v>53.870000000000005</v>
      </c>
      <c r="G234" s="31" t="s">
        <v>39</v>
      </c>
    </row>
    <row r="235" spans="4:7" x14ac:dyDescent="0.2">
      <c r="D235" s="29">
        <v>41598.354166666664</v>
      </c>
      <c r="E235" s="30">
        <v>0.81</v>
      </c>
      <c r="F235" s="30">
        <f t="shared" si="3"/>
        <v>53.86</v>
      </c>
      <c r="G235" s="31" t="s">
        <v>39</v>
      </c>
    </row>
    <row r="236" spans="4:7" x14ac:dyDescent="0.2">
      <c r="D236" s="29">
        <v>41599.34375</v>
      </c>
      <c r="E236" s="30">
        <v>0.82000000000000006</v>
      </c>
      <c r="F236" s="30">
        <f t="shared" si="3"/>
        <v>53.85</v>
      </c>
      <c r="G236" s="31" t="s">
        <v>39</v>
      </c>
    </row>
    <row r="237" spans="4:7" x14ac:dyDescent="0.2">
      <c r="D237" s="29">
        <v>41610.333333333336</v>
      </c>
      <c r="E237" s="30">
        <v>0.82000000000000006</v>
      </c>
      <c r="F237" s="30">
        <f t="shared" si="3"/>
        <v>53.85</v>
      </c>
      <c r="G237" s="31" t="s">
        <v>39</v>
      </c>
    </row>
  </sheetData>
  <mergeCells count="1">
    <mergeCell ref="E1:F1"/>
  </mergeCells>
  <pageMargins left="0.7" right="0.7" top="0.75" bottom="0.75" header="0.3" footer="0.3"/>
  <pageSetup paperSize="9" orientation="landscape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Atlantis annual rainfall</vt:lpstr>
      <vt:lpstr>Historical max temp</vt:lpstr>
      <vt:lpstr>Historical min temp</vt:lpstr>
      <vt:lpstr>Historical rainfall</vt:lpstr>
      <vt:lpstr>Figure 90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Robey</dc:creator>
  <cp:lastModifiedBy>Gadibolae Moshotloa</cp:lastModifiedBy>
  <cp:lastPrinted>2014-10-23T08:05:01Z</cp:lastPrinted>
  <dcterms:created xsi:type="dcterms:W3CDTF">2013-05-23T10:46:21Z</dcterms:created>
  <dcterms:modified xsi:type="dcterms:W3CDTF">2018-01-18T12:07:07Z</dcterms:modified>
  <cp:contentStatus/>
</cp:coreProperties>
</file>